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085" windowHeight="10875" tabRatio="980" activeTab="0"/>
  </bookViews>
  <sheets>
    <sheet name="Bendrieji duomenys_2014m" sheetId="1" r:id="rId1"/>
    <sheet name="Finansavimas_2014m" sheetId="2" r:id="rId2"/>
    <sheet name="Bazes" sheetId="3" r:id="rId3"/>
  </sheets>
  <externalReferences>
    <externalReference r:id="rId6"/>
    <externalReference r:id="rId7"/>
    <externalReference r:id="rId8"/>
    <externalReference r:id="rId9"/>
  </externalReferences>
  <definedNames>
    <definedName name="_1._DUOMENYS_APIE_ĮMONES__ĮSTAIGAS__ORGANIZACIJAS">'[1]miestai'!#REF!</definedName>
    <definedName name="_1._DUOMENYS_APIE_ĮMONES__ĮSTAIGAS__ORGANIZACIJAS_1">#REF!</definedName>
    <definedName name="_3._SPORTO_BAZĖS">'[3]Sporto bazės'!#REF!</definedName>
    <definedName name="_3._SPORTO_BAZĖS_1">'[2]Sporto bazės'!#REF!</definedName>
    <definedName name="_4.2._KITŲ_ORGANIZACIJŲ_LĖŠOS">'[4]Sporto org_ lėšos'!$B$1:$IV$1</definedName>
    <definedName name="_4.2._KITŲ_ORGANIZACIJŲ_LĖŠOS_2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" authorId="0">
      <text>
        <r>
          <rPr>
            <b/>
            <sz val="8"/>
            <rFont val="Tahoma"/>
            <family val="0"/>
          </rPr>
          <t>Dar bus 2 renginiai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Nepateike narių ataskaitu, reikia taisyti.</t>
        </r>
      </text>
    </comment>
  </commentList>
</comments>
</file>

<file path=xl/comments2.xml><?xml version="1.0" encoding="utf-8"?>
<comments xmlns="http://schemas.openxmlformats.org/spreadsheetml/2006/main">
  <authors>
    <author/>
    <author>User</author>
  </authors>
  <commentList>
    <comment ref="W8" authorId="0">
      <text>
        <r>
          <rPr>
            <sz val="8"/>
            <color indexed="8"/>
            <rFont val="Times New Roman"/>
            <family val="1"/>
          </rPr>
          <t>Skirtumas tarp pajamų ir išlaidų</t>
        </r>
      </text>
    </comment>
    <comment ref="B7" authorId="1">
      <text>
        <r>
          <rPr>
            <b/>
            <sz val="8"/>
            <rFont val="Tahoma"/>
            <family val="0"/>
          </rPr>
          <t>Nepateike narių ataskaitu, reikia taisyti.</t>
        </r>
      </text>
    </comment>
    <comment ref="B22" authorId="1">
      <text>
        <r>
          <rPr>
            <b/>
            <sz val="8"/>
            <rFont val="Tahoma"/>
            <family val="0"/>
          </rPr>
          <t>Dar bus 2 renginiai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<sst xmlns="http://schemas.openxmlformats.org/spreadsheetml/2006/main" count="189" uniqueCount="141">
  <si>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</si>
  <si>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</si>
  <si>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</si>
  <si>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</si>
  <si>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</si>
  <si>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</si>
  <si>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</si>
  <si>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</si>
  <si>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</si>
  <si>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</si>
  <si>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</si>
  <si>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</si>
  <si>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</si>
  <si>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</si>
  <si>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</si>
  <si>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</si>
  <si>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</si>
  <si>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</si>
  <si>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</si>
  <si>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</si>
  <si>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</si>
  <si>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</si>
  <si>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</si>
  <si>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</si>
  <si>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</si>
  <si>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</si>
  <si>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</si>
  <si>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</si>
  <si>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</si>
  <si>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</si>
  <si>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</si>
  <si>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</si>
  <si>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</si>
  <si>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orientavimosi sporto federacija</t>
  </si>
  <si>
    <t>Lietuvos sportinės žūklės federacija</t>
  </si>
  <si>
    <t>Lietuvos sportinių šokių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</si>
  <si>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</si>
  <si>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</si>
  <si>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</si>
  <si>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</si>
  <si>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</si>
  <si>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</si>
  <si>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</si>
  <si>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</si>
  <si>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</si>
  <si>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</si>
  <si>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</si>
  <si>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</si>
  <si>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</si>
  <si>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</si>
  <si>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</si>
  <si>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</si>
  <si>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</si>
  <si>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</si>
  <si>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</si>
  <si>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</si>
  <si>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</si>
  <si>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</si>
  <si>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</si>
  <si>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</si>
  <si>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</si>
  <si>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</si>
  <si>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</si>
  <si>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Lietuvos greitojo čiuožimo asociacija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</si>
  <si>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</si>
  <si>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</si>
  <si>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</si>
  <si>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</si>
  <si>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</si>
  <si>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</si>
  <si>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</si>
  <si>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</si>
  <si>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</si>
  <si>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</si>
  <si>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</si>
  <si>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</si>
  <si>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</si>
  <si>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</si>
  <si>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Universalios sporto arenos</t>
  </si>
  <si>
    <t>Sporto kompleksai</t>
  </si>
  <si>
    <t>Stadionai</t>
  </si>
  <si>
    <t>Lengvosios atletikos maniežai</t>
  </si>
  <si>
    <t>Futbolo maniežai</t>
  </si>
  <si>
    <t>Baseinai</t>
  </si>
  <si>
    <t>Salės</t>
  </si>
  <si>
    <t>Irklavimo sporto bazės</t>
  </si>
  <si>
    <t>Buriavimo sporto bazės</t>
  </si>
  <si>
    <t>Žirgų sporto maniežai</t>
  </si>
  <si>
    <t>Dviračių trekai</t>
  </si>
  <si>
    <t>Aerodromai</t>
  </si>
  <si>
    <t>Ledo arenos</t>
  </si>
  <si>
    <t>Šaudyklos</t>
  </si>
  <si>
    <t>Krepšinio aikštelės</t>
  </si>
  <si>
    <t>Tinklinio aikštelės</t>
  </si>
  <si>
    <t>Futbolo aikštės</t>
  </si>
  <si>
    <t>Rankinio aikštelės</t>
  </si>
  <si>
    <t>Teniso aikštelės</t>
  </si>
  <si>
    <t>Automobilių kroso trasos</t>
  </si>
  <si>
    <t>Slidžių ir riedučių trasos</t>
  </si>
  <si>
    <t>BMX dviračių trasos</t>
  </si>
  <si>
    <t>Beisbolo aikštės</t>
  </si>
  <si>
    <t>Golfo aikštynai</t>
  </si>
  <si>
    <t>Hipodromai</t>
  </si>
  <si>
    <t>Kartodromai</t>
  </si>
  <si>
    <t>Universalios dirbtinės dangos sporto aikštelės</t>
  </si>
  <si>
    <t>Dviračių takai (km.)</t>
  </si>
  <si>
    <t>Su 3000 ir daugiau vietų tribūnomis</t>
  </si>
  <si>
    <t>Kiti</t>
  </si>
  <si>
    <t>50 m</t>
  </si>
  <si>
    <t>25 m</t>
  </si>
  <si>
    <t>15x30 m ir didesnės</t>
  </si>
  <si>
    <t>24x12 m – 15x30 m</t>
  </si>
  <si>
    <t>Kitos</t>
  </si>
  <si>
    <t>atviros</t>
  </si>
  <si>
    <t>uždaros</t>
  </si>
  <si>
    <r>
      <t>P.s</t>
    </r>
    <r>
      <rPr>
        <b/>
        <sz val="8"/>
        <rFont val="TimesLT"/>
        <family val="1"/>
      </rPr>
      <t>.: „Universalios sporto arenos“</t>
    </r>
    <r>
      <rPr>
        <sz val="8"/>
        <rFont val="TimesLT"/>
        <family val="1"/>
      </rPr>
      <t> – sporto, kultūros ir kitiems renginiams skirtas statinys, turintis ne mažiau kaip 500 vietų  tribūnas žiūrovams;</t>
    </r>
  </si>
  <si>
    <r>
      <t xml:space="preserve">        </t>
    </r>
    <r>
      <rPr>
        <b/>
        <sz val="8"/>
        <rFont val="TimesLT"/>
        <family val="1"/>
      </rPr>
      <t>„Sporto kompleksai“</t>
    </r>
    <r>
      <rPr>
        <sz val="8"/>
        <rFont val="TimesLT"/>
        <family val="1"/>
      </rPr>
      <t> – sporto bazės, kuriose vienu metu gali vykti kelių sporto šakų varžybos arba pratybos;</t>
    </r>
  </si>
  <si>
    <r>
      <t xml:space="preserve">        „</t>
    </r>
    <r>
      <rPr>
        <b/>
        <sz val="8"/>
        <rFont val="TimesLT"/>
        <family val="1"/>
      </rPr>
      <t>Universalios dirbtinės dangos sporto aikštelės“</t>
    </r>
    <r>
      <rPr>
        <sz val="8"/>
        <rFont val="TimesLT"/>
        <family val="1"/>
      </rPr>
      <t> – nurodomos ne mažesnės kaip 20 x 40 m lauko aikštelės su dirbtine danga ir aptvaru;</t>
    </r>
  </si>
  <si>
    <r>
      <t xml:space="preserve">        „Dviračių takai (km)“</t>
    </r>
    <r>
      <rPr>
        <sz val="8"/>
        <rFont val="TimesLT"/>
        <family val="1"/>
      </rPr>
      <t> – nurodomas bendras dviračių takų ilgis kilometrais.</t>
    </r>
  </si>
  <si>
    <t>Sportas vsiiems renginams</t>
  </si>
  <si>
    <t>Lietuvos asociacija „Sportas visiems“</t>
  </si>
  <si>
    <t>Lietuvos bėgimo mėgėjų asociacija</t>
  </si>
  <si>
    <t>Lietuvos asociacija „Gimnastika visiems“</t>
  </si>
  <si>
    <t>Lietuvos gatvės vaikų futbolo federacija</t>
  </si>
  <si>
    <t>Lietuvos gatvės vaikų ir jaunių futbolo asociacija</t>
  </si>
  <si>
    <t>Lietuvos kaimo sporto ir kultūros asociacija „Nemunas“</t>
  </si>
  <si>
    <t>Lietuvos keliautojų sąjunga</t>
  </si>
  <si>
    <t>Lietuvos kūno kultūros mokytojų asociacija</t>
  </si>
  <si>
    <t>Lietuvos moksleivių sporto asociacija</t>
  </si>
  <si>
    <t>Lietuvos moterų sporto asociacija</t>
  </si>
  <si>
    <t>Lietuvos sporto draugija „Žalgiris“</t>
  </si>
  <si>
    <t>Lietuvos sporto klubas „Makabi“</t>
  </si>
  <si>
    <t>Lietuvos studentų sporto asociacija</t>
  </si>
  <si>
    <t>Lietuvos sveikuolių sąjunga</t>
  </si>
  <si>
    <t>Lietuvos tautinio jaunimo sąjunga „Jaunalietuviai“</t>
  </si>
  <si>
    <t>Lietuvos šaulių sąjunga</t>
  </si>
  <si>
    <t>Sporto veteranu asociacija "Penki žiedai"</t>
  </si>
  <si>
    <t>0.952</t>
  </si>
  <si>
    <t>-</t>
  </si>
  <si>
    <t>2014 m. SPORTO FEDERACIJŲ, SĄJUNGŲ, ASOCIACIJŲ VEIKLOS ATASKAITA</t>
  </si>
  <si>
    <t>2. Finansavimas (tūkst. Lt) 2014 m.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</si>
</sst>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LT"/>
      <family val="1"/>
    </font>
    <font>
      <sz val="12"/>
      <name val="TimesLT"/>
      <family val="1"/>
    </font>
    <font>
      <b/>
      <sz val="9"/>
      <name val="TimesLT"/>
      <family val="1"/>
    </font>
    <font>
      <b/>
      <sz val="8"/>
      <name val="TimesLT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7"/>
      <name val="TimesL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57" applyFont="1" applyFill="1">
      <alignment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0" xfId="59" applyFont="1" applyFill="1">
      <alignment/>
      <protection/>
    </xf>
    <xf numFmtId="0" fontId="3" fillId="0" borderId="0" xfId="57" applyFont="1" applyFill="1">
      <alignment/>
      <protection/>
    </xf>
    <xf numFmtId="0" fontId="3" fillId="0" borderId="12" xfId="57" applyFont="1" applyFill="1" applyBorder="1">
      <alignment/>
      <protection/>
    </xf>
    <xf numFmtId="0" fontId="0" fillId="0" borderId="0" xfId="0" applyAlignment="1">
      <alignment/>
    </xf>
    <xf numFmtId="0" fontId="29" fillId="0" borderId="13" xfId="0" applyFont="1" applyBorder="1" applyAlignment="1">
      <alignment horizontal="center" wrapText="1"/>
    </xf>
    <xf numFmtId="0" fontId="2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/>
      <protection/>
    </xf>
    <xf numFmtId="0" fontId="1" fillId="0" borderId="0" xfId="59" applyFill="1">
      <alignment/>
      <protection/>
    </xf>
    <xf numFmtId="0" fontId="4" fillId="0" borderId="11" xfId="59" applyFont="1" applyFill="1" applyBorder="1" applyAlignment="1">
      <alignment horizontal="center" vertical="center" textRotation="90" wrapText="1"/>
      <protection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59" applyFont="1" applyFill="1" applyBorder="1" applyAlignment="1">
      <alignment horizontal="center" vertical="center" textRotation="90" wrapText="1"/>
      <protection/>
    </xf>
    <xf numFmtId="0" fontId="1" fillId="0" borderId="16" xfId="59" applyFill="1" applyBorder="1">
      <alignment/>
      <protection/>
    </xf>
    <xf numFmtId="0" fontId="1" fillId="0" borderId="17" xfId="59" applyFont="1" applyFill="1" applyBorder="1">
      <alignment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16" fontId="4" fillId="0" borderId="19" xfId="59" applyNumberFormat="1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>
      <alignment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59" applyFont="1" applyFill="1">
      <alignment/>
      <protection/>
    </xf>
    <xf numFmtId="0" fontId="5" fillId="0" borderId="23" xfId="59" applyFont="1" applyFill="1" applyBorder="1" applyAlignment="1">
      <alignment horizontal="center" vertical="center" shrinkToFit="1"/>
      <protection/>
    </xf>
    <xf numFmtId="0" fontId="3" fillId="0" borderId="0" xfId="57" applyFont="1" applyFill="1">
      <alignment/>
      <protection/>
    </xf>
    <xf numFmtId="0" fontId="3" fillId="0" borderId="24" xfId="57" applyFont="1" applyFill="1" applyBorder="1">
      <alignment/>
      <protection/>
    </xf>
    <xf numFmtId="0" fontId="3" fillId="0" borderId="25" xfId="57" applyFont="1" applyFill="1" applyBorder="1">
      <alignment/>
      <protection/>
    </xf>
    <xf numFmtId="0" fontId="3" fillId="0" borderId="26" xfId="57" applyFont="1" applyFill="1" applyBorder="1">
      <alignment/>
      <protection/>
    </xf>
    <xf numFmtId="0" fontId="8" fillId="0" borderId="0" xfId="57" applyFont="1" applyFill="1">
      <alignment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right"/>
      <protection/>
    </xf>
    <xf numFmtId="0" fontId="1" fillId="0" borderId="27" xfId="59" applyFill="1" applyBorder="1">
      <alignment/>
      <protection/>
    </xf>
    <xf numFmtId="0" fontId="3" fillId="0" borderId="28" xfId="0" applyFont="1" applyFill="1" applyBorder="1" applyAlignment="1">
      <alignment horizontal="left" vertical="center" wrapText="1"/>
    </xf>
    <xf numFmtId="2" fontId="3" fillId="0" borderId="11" xfId="57" applyNumberFormat="1" applyFont="1" applyFill="1" applyBorder="1" applyAlignment="1">
      <alignment horizontal="center" shrinkToFi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5" fillId="0" borderId="13" xfId="59" applyFont="1" applyFill="1" applyBorder="1">
      <alignment/>
      <protection/>
    </xf>
    <xf numFmtId="0" fontId="1" fillId="0" borderId="13" xfId="59" applyFill="1" applyBorder="1">
      <alignment/>
      <protection/>
    </xf>
    <xf numFmtId="0" fontId="3" fillId="0" borderId="13" xfId="59" applyFont="1" applyFill="1" applyBorder="1" applyAlignment="1">
      <alignment wrapText="1"/>
      <protection/>
    </xf>
    <xf numFmtId="0" fontId="8" fillId="0" borderId="0" xfId="57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1" fillId="0" borderId="0" xfId="59" applyFill="1" applyBorder="1">
      <alignment/>
      <protection/>
    </xf>
    <xf numFmtId="0" fontId="6" fillId="0" borderId="10" xfId="59" applyFont="1" applyFill="1" applyBorder="1" applyAlignment="1">
      <alignment horizontal="center" vertical="center" shrinkToFit="1"/>
      <protection/>
    </xf>
    <xf numFmtId="0" fontId="1" fillId="0" borderId="27" xfId="59" applyFont="1" applyFill="1" applyBorder="1">
      <alignment/>
      <protection/>
    </xf>
    <xf numFmtId="0" fontId="3" fillId="0" borderId="29" xfId="0" applyFont="1" applyFill="1" applyBorder="1" applyAlignment="1">
      <alignment horizontal="left" vertical="center" wrapText="1"/>
    </xf>
    <xf numFmtId="0" fontId="5" fillId="0" borderId="30" xfId="59" applyFont="1" applyFill="1" applyBorder="1" applyAlignment="1">
      <alignment horizontal="center" vertical="center" shrinkToFit="1"/>
      <protection/>
    </xf>
    <xf numFmtId="0" fontId="6" fillId="0" borderId="23" xfId="59" applyFont="1" applyFill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30" fillId="24" borderId="13" xfId="0" applyFont="1" applyFill="1" applyBorder="1" applyAlignment="1">
      <alignment horizontal="center" vertical="top" wrapText="1"/>
    </xf>
    <xf numFmtId="0" fontId="1" fillId="0" borderId="13" xfId="59" applyFont="1" applyFill="1" applyBorder="1">
      <alignment/>
      <protection/>
    </xf>
    <xf numFmtId="0" fontId="1" fillId="0" borderId="0" xfId="59" applyFont="1" applyFill="1">
      <alignment/>
      <protection/>
    </xf>
    <xf numFmtId="2" fontId="5" fillId="0" borderId="13" xfId="59" applyNumberFormat="1" applyFont="1" applyFill="1" applyBorder="1">
      <alignment/>
      <protection/>
    </xf>
    <xf numFmtId="0" fontId="3" fillId="0" borderId="13" xfId="59" applyFont="1" applyFill="1" applyBorder="1" applyAlignment="1">
      <alignment wrapText="1"/>
      <protection/>
    </xf>
    <xf numFmtId="0" fontId="5" fillId="0" borderId="13" xfId="59" applyFont="1" applyFill="1" applyBorder="1" applyAlignment="1">
      <alignment horizontal="center" shrinkToFit="1"/>
      <protection/>
    </xf>
    <xf numFmtId="0" fontId="7" fillId="20" borderId="18" xfId="59" applyFont="1" applyFill="1" applyBorder="1" applyAlignment="1">
      <alignment horizontal="center" vertical="center" shrinkToFit="1"/>
      <protection/>
    </xf>
    <xf numFmtId="0" fontId="7" fillId="20" borderId="19" xfId="59" applyFont="1" applyFill="1" applyBorder="1" applyAlignment="1">
      <alignment horizontal="center" vertical="center" shrinkToFit="1"/>
      <protection/>
    </xf>
    <xf numFmtId="0" fontId="7" fillId="20" borderId="17" xfId="59" applyFont="1" applyFill="1" applyBorder="1" applyAlignment="1">
      <alignment horizontal="center" vertical="center" shrinkToFit="1"/>
      <protection/>
    </xf>
    <xf numFmtId="0" fontId="5" fillId="0" borderId="10" xfId="59" applyFont="1" applyFill="1" applyBorder="1" applyAlignment="1">
      <alignment horizontal="center" vertical="center" shrinkToFit="1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2" fontId="7" fillId="20" borderId="11" xfId="57" applyNumberFormat="1" applyFont="1" applyFill="1" applyBorder="1" applyAlignment="1">
      <alignment shrinkToFit="1"/>
      <protection/>
    </xf>
    <xf numFmtId="2" fontId="8" fillId="0" borderId="0" xfId="57" applyNumberFormat="1" applyFont="1" applyFill="1">
      <alignment/>
      <protection/>
    </xf>
    <xf numFmtId="2" fontId="8" fillId="0" borderId="0" xfId="57" applyNumberFormat="1" applyFont="1" applyFill="1" applyAlignment="1">
      <alignment shrinkToFit="1"/>
      <protection/>
    </xf>
    <xf numFmtId="2" fontId="3" fillId="0" borderId="13" xfId="57" applyNumberFormat="1" applyFont="1" applyFill="1" applyBorder="1" applyAlignment="1">
      <alignment shrinkToFit="1"/>
      <protection/>
    </xf>
    <xf numFmtId="2" fontId="10" fillId="0" borderId="30" xfId="57" applyNumberFormat="1" applyFont="1" applyFill="1" applyBorder="1" applyAlignment="1">
      <alignment shrinkToFit="1"/>
      <protection/>
    </xf>
    <xf numFmtId="2" fontId="10" fillId="20" borderId="11" xfId="57" applyNumberFormat="1" applyFont="1" applyFill="1" applyBorder="1" applyAlignment="1">
      <alignment shrinkToFit="1"/>
      <protection/>
    </xf>
    <xf numFmtId="2" fontId="7" fillId="0" borderId="11" xfId="57" applyNumberFormat="1" applyFont="1" applyFill="1" applyBorder="1" applyAlignment="1">
      <alignment shrinkToFit="1"/>
      <protection/>
    </xf>
    <xf numFmtId="2" fontId="3" fillId="0" borderId="0" xfId="57" applyNumberFormat="1" applyFont="1" applyFill="1">
      <alignment/>
      <protection/>
    </xf>
    <xf numFmtId="2" fontId="7" fillId="0" borderId="0" xfId="57" applyNumberFormat="1" applyFont="1" applyFill="1">
      <alignment/>
      <protection/>
    </xf>
    <xf numFmtId="2" fontId="8" fillId="0" borderId="0" xfId="57" applyNumberFormat="1" applyFont="1" applyFill="1" applyBorder="1">
      <alignment/>
      <protection/>
    </xf>
    <xf numFmtId="2" fontId="35" fillId="20" borderId="13" xfId="59" applyNumberFormat="1" applyFont="1" applyFill="1" applyBorder="1">
      <alignment/>
      <protection/>
    </xf>
    <xf numFmtId="2" fontId="5" fillId="0" borderId="0" xfId="59" applyNumberFormat="1" applyFont="1" applyFill="1" applyBorder="1">
      <alignment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top" wrapText="1"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34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4" fillId="0" borderId="36" xfId="59" applyFont="1" applyFill="1" applyBorder="1" applyAlignment="1">
      <alignment horizontal="center" vertical="center" wrapText="1"/>
      <protection/>
    </xf>
    <xf numFmtId="0" fontId="4" fillId="0" borderId="37" xfId="59" applyFont="1" applyFill="1" applyBorder="1" applyAlignment="1">
      <alignment horizontal="center" vertical="center" wrapText="1"/>
      <protection/>
    </xf>
    <xf numFmtId="0" fontId="4" fillId="0" borderId="38" xfId="59" applyFont="1" applyFill="1" applyBorder="1" applyAlignment="1">
      <alignment horizontal="center" vertical="center" wrapText="1"/>
      <protection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textRotation="90" wrapText="1"/>
      <protection/>
    </xf>
    <xf numFmtId="0" fontId="4" fillId="0" borderId="21" xfId="59" applyFont="1" applyFill="1" applyBorder="1" applyAlignment="1">
      <alignment horizontal="center" vertical="center" textRotation="90" wrapText="1"/>
      <protection/>
    </xf>
    <xf numFmtId="0" fontId="4" fillId="0" borderId="41" xfId="59" applyFont="1" applyFill="1" applyBorder="1" applyAlignment="1">
      <alignment horizontal="center" vertical="center" textRotation="90" wrapText="1"/>
      <protection/>
    </xf>
    <xf numFmtId="0" fontId="4" fillId="0" borderId="10" xfId="59" applyFont="1" applyFill="1" applyBorder="1" applyAlignment="1">
      <alignment horizontal="center" vertical="center" textRotation="90" wrapText="1"/>
      <protection/>
    </xf>
    <xf numFmtId="0" fontId="4" fillId="0" borderId="42" xfId="59" applyFont="1" applyFill="1" applyBorder="1" applyAlignment="1">
      <alignment horizontal="center" vertical="center" textRotation="90" wrapText="1"/>
      <protection/>
    </xf>
    <xf numFmtId="0" fontId="4" fillId="0" borderId="22" xfId="59" applyFont="1" applyFill="1" applyBorder="1" applyAlignment="1">
      <alignment horizontal="center" vertical="center" textRotation="90" wrapText="1"/>
      <protection/>
    </xf>
    <xf numFmtId="0" fontId="4" fillId="0" borderId="3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textRotation="90"/>
      <protection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2" xfId="59" applyFont="1" applyFill="1" applyBorder="1" applyAlignment="1">
      <alignment horizontal="center" vertical="center" textRotation="90" wrapText="1"/>
      <protection/>
    </xf>
    <xf numFmtId="0" fontId="4" fillId="0" borderId="41" xfId="59" applyFont="1" applyFill="1" applyBorder="1" applyAlignment="1">
      <alignment horizontal="center" vertical="center"/>
      <protection/>
    </xf>
    <xf numFmtId="0" fontId="3" fillId="0" borderId="44" xfId="42" applyNumberFormat="1" applyFont="1" applyFill="1" applyBorder="1" applyAlignment="1" applyProtection="1">
      <alignment horizontal="left" vertical="center" textRotation="90" wrapText="1"/>
      <protection/>
    </xf>
    <xf numFmtId="0" fontId="3" fillId="0" borderId="10" xfId="42" applyNumberFormat="1" applyFont="1" applyFill="1" applyBorder="1" applyAlignment="1" applyProtection="1">
      <alignment horizontal="left" vertical="center" textRotation="90" wrapText="1"/>
      <protection/>
    </xf>
    <xf numFmtId="0" fontId="4" fillId="0" borderId="35" xfId="59" applyFont="1" applyFill="1" applyBorder="1" applyAlignment="1">
      <alignment horizontal="center" vertical="center"/>
      <protection/>
    </xf>
    <xf numFmtId="0" fontId="4" fillId="0" borderId="36" xfId="59" applyFont="1" applyFill="1" applyBorder="1" applyAlignment="1">
      <alignment horizontal="center" vertical="center"/>
      <protection/>
    </xf>
    <xf numFmtId="0" fontId="4" fillId="0" borderId="45" xfId="59" applyFont="1" applyFill="1" applyBorder="1" applyAlignment="1">
      <alignment horizontal="center" vertical="center"/>
      <protection/>
    </xf>
    <xf numFmtId="0" fontId="4" fillId="0" borderId="46" xfId="59" applyFont="1" applyFill="1" applyBorder="1" applyAlignment="1">
      <alignment horizontal="center" vertical="center"/>
      <protection/>
    </xf>
    <xf numFmtId="0" fontId="4" fillId="0" borderId="47" xfId="59" applyFont="1" applyFill="1" applyBorder="1" applyAlignment="1">
      <alignment horizontal="center" vertical="center"/>
      <protection/>
    </xf>
    <xf numFmtId="0" fontId="4" fillId="0" borderId="39" xfId="59" applyFont="1" applyFill="1" applyBorder="1" applyAlignment="1">
      <alignment horizontal="center" vertical="center"/>
      <protection/>
    </xf>
    <xf numFmtId="0" fontId="4" fillId="0" borderId="48" xfId="59" applyFont="1" applyFill="1" applyBorder="1" applyAlignment="1">
      <alignment horizontal="center" vertical="center"/>
      <protection/>
    </xf>
    <xf numFmtId="0" fontId="4" fillId="0" borderId="4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4" fillId="0" borderId="30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41" xfId="59" applyFont="1" applyFill="1" applyBorder="1" applyAlignment="1">
      <alignment horizontal="center" vertical="center" wrapText="1"/>
      <protection/>
    </xf>
    <xf numFmtId="0" fontId="2" fillId="20" borderId="49" xfId="57" applyFont="1" applyFill="1" applyBorder="1" applyAlignment="1">
      <alignment horizontal="right"/>
      <protection/>
    </xf>
    <xf numFmtId="0" fontId="1" fillId="20" borderId="50" xfId="57" applyFont="1" applyFill="1" applyBorder="1" applyAlignment="1">
      <alignment horizontal="right"/>
      <protection/>
    </xf>
    <xf numFmtId="0" fontId="4" fillId="0" borderId="47" xfId="59" applyFont="1" applyFill="1" applyBorder="1" applyAlignment="1">
      <alignment horizontal="center" vertical="center" wrapText="1"/>
      <protection/>
    </xf>
    <xf numFmtId="0" fontId="1" fillId="0" borderId="48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4" fillId="0" borderId="51" xfId="59" applyFont="1" applyFill="1" applyBorder="1" applyAlignment="1">
      <alignment horizontal="center" vertical="center"/>
      <protection/>
    </xf>
    <xf numFmtId="0" fontId="4" fillId="0" borderId="52" xfId="59" applyFont="1" applyFill="1" applyBorder="1" applyAlignment="1">
      <alignment horizontal="center" vertical="center"/>
      <protection/>
    </xf>
    <xf numFmtId="0" fontId="4" fillId="0" borderId="53" xfId="59" applyFont="1" applyFill="1" applyBorder="1" applyAlignment="1">
      <alignment horizontal="center" vertical="center"/>
      <protection/>
    </xf>
    <xf numFmtId="0" fontId="4" fillId="0" borderId="30" xfId="59" applyFont="1" applyFill="1" applyBorder="1" applyAlignment="1">
      <alignment horizontal="center" vertical="center" textRotation="90"/>
      <protection/>
    </xf>
    <xf numFmtId="0" fontId="4" fillId="0" borderId="44" xfId="59" applyFont="1" applyFill="1" applyBorder="1" applyAlignment="1">
      <alignment horizontal="center" vertical="center" textRotation="90"/>
      <protection/>
    </xf>
    <xf numFmtId="0" fontId="4" fillId="0" borderId="10" xfId="59" applyFont="1" applyFill="1" applyBorder="1" applyAlignment="1">
      <alignment horizontal="center" vertical="center" textRotation="90"/>
      <protection/>
    </xf>
    <xf numFmtId="0" fontId="4" fillId="0" borderId="15" xfId="59" applyFont="1" applyFill="1" applyBorder="1" applyAlignment="1">
      <alignment horizontal="center" vertical="center" textRotation="90"/>
      <protection/>
    </xf>
    <xf numFmtId="0" fontId="4" fillId="0" borderId="54" xfId="0" applyFont="1" applyFill="1" applyBorder="1" applyAlignment="1">
      <alignment horizontal="center" textRotation="90" wrapText="1"/>
    </xf>
    <xf numFmtId="0" fontId="4" fillId="0" borderId="55" xfId="0" applyFont="1" applyFill="1" applyBorder="1" applyAlignment="1">
      <alignment horizontal="center" textRotation="90" wrapText="1"/>
    </xf>
    <xf numFmtId="0" fontId="3" fillId="0" borderId="13" xfId="57" applyFont="1" applyFill="1" applyBorder="1" applyAlignment="1">
      <alignment horizontal="center" textRotation="90"/>
      <protection/>
    </xf>
    <xf numFmtId="0" fontId="3" fillId="0" borderId="13" xfId="57" applyFont="1" applyFill="1" applyBorder="1" applyAlignment="1">
      <alignment horizontal="center"/>
      <protection/>
    </xf>
    <xf numFmtId="0" fontId="0" fillId="0" borderId="44" xfId="42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42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20" borderId="44" xfId="57" applyFont="1" applyFill="1" applyBorder="1" applyAlignment="1">
      <alignment horizontal="center" vertical="center" wrapText="1"/>
      <protection/>
    </xf>
    <xf numFmtId="0" fontId="3" fillId="20" borderId="56" xfId="57" applyFont="1" applyFill="1" applyBorder="1" applyAlignment="1">
      <alignment horizontal="center" vertical="center" wrapText="1"/>
      <protection/>
    </xf>
    <xf numFmtId="0" fontId="3" fillId="20" borderId="10" xfId="57" applyFont="1" applyFill="1" applyBorder="1" applyAlignment="1">
      <alignment horizontal="center" vertical="center" wrapText="1"/>
      <protection/>
    </xf>
    <xf numFmtId="0" fontId="3" fillId="0" borderId="44" xfId="57" applyFont="1" applyFill="1" applyBorder="1" applyAlignment="1">
      <alignment horizontal="center" vertical="center" textRotation="90" wrapText="1"/>
      <protection/>
    </xf>
    <xf numFmtId="0" fontId="3" fillId="0" borderId="56" xfId="57" applyFont="1" applyFill="1" applyBorder="1" applyAlignment="1">
      <alignment horizontal="center" vertical="center" textRotation="90" wrapText="1"/>
      <protection/>
    </xf>
    <xf numFmtId="0" fontId="3" fillId="0" borderId="10" xfId="57" applyFont="1" applyFill="1" applyBorder="1" applyAlignment="1">
      <alignment horizontal="center" vertical="center" textRotation="90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57" xfId="57" applyFont="1" applyFill="1" applyBorder="1" applyAlignment="1">
      <alignment horizontal="center" vertical="center" wrapText="1"/>
      <protection/>
    </xf>
    <xf numFmtId="0" fontId="3" fillId="0" borderId="58" xfId="57" applyFont="1" applyFill="1" applyBorder="1" applyAlignment="1">
      <alignment horizontal="center" vertical="center" wrapText="1"/>
      <protection/>
    </xf>
    <xf numFmtId="0" fontId="3" fillId="0" borderId="59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57" xfId="42" applyNumberFormat="1" applyFont="1" applyFill="1" applyBorder="1" applyAlignment="1" applyProtection="1">
      <alignment horizontal="center" vertical="center" wrapText="1"/>
      <protection/>
    </xf>
    <xf numFmtId="0" fontId="0" fillId="0" borderId="58" xfId="42" applyNumberFormat="1" applyFont="1" applyFill="1" applyBorder="1" applyAlignment="1" applyProtection="1">
      <alignment horizontal="center" vertical="center" wrapText="1"/>
      <protection/>
    </xf>
    <xf numFmtId="0" fontId="0" fillId="0" borderId="59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44" xfId="57" applyFont="1" applyFill="1" applyBorder="1" applyAlignment="1">
      <alignment horizontal="center" vertical="center"/>
      <protection/>
    </xf>
    <xf numFmtId="0" fontId="3" fillId="20" borderId="44" xfId="57" applyFont="1" applyFill="1" applyBorder="1" applyAlignment="1">
      <alignment horizontal="center" vertical="center" wrapText="1"/>
      <protection/>
    </xf>
    <xf numFmtId="0" fontId="3" fillId="20" borderId="56" xfId="57" applyFont="1" applyFill="1" applyBorder="1" applyAlignment="1">
      <alignment horizontal="center" vertical="center" wrapText="1"/>
      <protection/>
    </xf>
    <xf numFmtId="0" fontId="3" fillId="20" borderId="10" xfId="57" applyFont="1" applyFill="1" applyBorder="1" applyAlignment="1">
      <alignment horizontal="center" vertical="center" wrapText="1"/>
      <protection/>
    </xf>
    <xf numFmtId="0" fontId="3" fillId="0" borderId="60" xfId="57" applyFont="1" applyFill="1" applyBorder="1" applyAlignment="1">
      <alignment horizontal="center" vertical="center" textRotation="90" wrapText="1"/>
      <protection/>
    </xf>
    <xf numFmtId="0" fontId="3" fillId="0" borderId="61" xfId="57" applyFont="1" applyFill="1" applyBorder="1" applyAlignment="1">
      <alignment horizontal="center" vertical="center" textRotation="90" wrapText="1"/>
      <protection/>
    </xf>
    <xf numFmtId="0" fontId="3" fillId="0" borderId="62" xfId="57" applyFont="1" applyFill="1" applyBorder="1" applyAlignment="1">
      <alignment horizontal="center" vertical="center" textRotation="90" wrapText="1"/>
      <protection/>
    </xf>
    <xf numFmtId="0" fontId="3" fillId="0" borderId="63" xfId="57" applyFont="1" applyFill="1" applyBorder="1" applyAlignment="1">
      <alignment horizontal="center" vertical="center" textRotation="90" wrapText="1"/>
      <protection/>
    </xf>
    <xf numFmtId="0" fontId="3" fillId="0" borderId="64" xfId="57" applyFont="1" applyFill="1" applyBorder="1" applyAlignment="1">
      <alignment horizontal="center" vertical="center"/>
      <protection/>
    </xf>
    <xf numFmtId="0" fontId="3" fillId="0" borderId="62" xfId="57" applyFont="1" applyFill="1" applyBorder="1" applyAlignment="1">
      <alignment horizontal="center" vertical="center"/>
      <protection/>
    </xf>
    <xf numFmtId="0" fontId="3" fillId="0" borderId="65" xfId="57" applyFont="1" applyFill="1" applyBorder="1" applyAlignment="1">
      <alignment horizontal="center" vertical="center"/>
      <protection/>
    </xf>
    <xf numFmtId="0" fontId="3" fillId="0" borderId="63" xfId="57" applyFont="1" applyFill="1" applyBorder="1" applyAlignment="1">
      <alignment horizontal="center" vertical="center"/>
      <protection/>
    </xf>
    <xf numFmtId="0" fontId="3" fillId="0" borderId="66" xfId="57" applyFont="1" applyFill="1" applyBorder="1" applyAlignment="1">
      <alignment horizontal="center" vertical="center" textRotation="90" wrapText="1"/>
      <protection/>
    </xf>
    <xf numFmtId="0" fontId="3" fillId="0" borderId="67" xfId="57" applyFont="1" applyFill="1" applyBorder="1" applyAlignment="1">
      <alignment horizontal="center" vertical="center" textRotation="90" wrapText="1"/>
      <protection/>
    </xf>
    <xf numFmtId="0" fontId="3" fillId="0" borderId="68" xfId="57" applyFont="1" applyFill="1" applyBorder="1" applyAlignment="1">
      <alignment horizontal="center" vertical="center" textRotation="90" wrapText="1"/>
      <protection/>
    </xf>
    <xf numFmtId="0" fontId="31" fillId="0" borderId="31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6" fillId="0" borderId="13" xfId="0" applyFont="1" applyBorder="1" applyAlignment="1">
      <alignment horizontal="center" textRotation="90" wrapText="1"/>
    </xf>
    <xf numFmtId="0" fontId="36" fillId="0" borderId="13" xfId="0" applyFont="1" applyBorder="1" applyAlignment="1">
      <alignment textRotation="90" wrapText="1"/>
    </xf>
    <xf numFmtId="0" fontId="36" fillId="0" borderId="13" xfId="0" applyFont="1" applyBorder="1" applyAlignment="1">
      <alignment horizontal="center" wrapText="1"/>
    </xf>
    <xf numFmtId="0" fontId="2" fillId="0" borderId="0" xfId="57" applyFont="1" applyAlignment="1">
      <alignment horizontal="center"/>
      <protection/>
    </xf>
    <xf numFmtId="0" fontId="0" fillId="0" borderId="13" xfId="0" applyBorder="1" applyAlignment="1">
      <alignment horizontal="center"/>
    </xf>
    <xf numFmtId="0" fontId="36" fillId="0" borderId="60" xfId="0" applyFont="1" applyBorder="1" applyAlignment="1">
      <alignment horizontal="left" vertical="top" textRotation="90" wrapText="1"/>
    </xf>
    <xf numFmtId="0" fontId="36" fillId="0" borderId="61" xfId="0" applyFont="1" applyBorder="1" applyAlignment="1">
      <alignment horizontal="left" vertical="top" textRotation="90" wrapText="1"/>
    </xf>
    <xf numFmtId="0" fontId="29" fillId="0" borderId="13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_finan" xfId="57"/>
    <cellStyle name="Normal_bazės-bendra" xfId="58"/>
    <cellStyle name="Normal_Duomenys apie sp.įmon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FFFFFF"/>
      </font>
      <border/>
    </dxf>
    <dxf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L30"/>
  <sheetViews>
    <sheetView tabSelected="1" workbookViewId="0" topLeftCell="A1">
      <pane ySplit="6" topLeftCell="BM7" activePane="bottomLeft" state="frozen"/>
      <selection pane="topLeft" activeCell="A1" sqref="A1"/>
      <selection pane="bottomLeft" activeCell="H29" sqref="H29"/>
    </sheetView>
  </sheetViews>
  <sheetFormatPr defaultColWidth="10.28125" defaultRowHeight="12.75"/>
  <cols>
    <col min="1" max="1" width="4.00390625" style="12" customWidth="1"/>
    <col min="2" max="2" width="24.8515625" style="28" customWidth="1"/>
    <col min="3" max="4" width="4.28125" style="12" customWidth="1"/>
    <col min="5" max="5" width="5.00390625" style="12" customWidth="1"/>
    <col min="6" max="6" width="5.28125" style="12" customWidth="1"/>
    <col min="7" max="7" width="4.7109375" style="12" customWidth="1"/>
    <col min="8" max="8" width="6.7109375" style="12" customWidth="1"/>
    <col min="9" max="9" width="5.57421875" style="12" customWidth="1"/>
    <col min="10" max="10" width="5.140625" style="12" customWidth="1"/>
    <col min="11" max="11" width="6.00390625" style="12" customWidth="1"/>
    <col min="12" max="12" width="5.28125" style="12" customWidth="1"/>
    <col min="13" max="13" width="5.7109375" style="12" customWidth="1"/>
    <col min="14" max="14" width="5.421875" style="12" customWidth="1"/>
    <col min="15" max="15" width="6.7109375" style="12" customWidth="1"/>
    <col min="16" max="16" width="6.57421875" style="12" customWidth="1"/>
    <col min="17" max="17" width="6.140625" style="12" customWidth="1"/>
    <col min="18" max="18" width="5.28125" style="12" customWidth="1"/>
    <col min="19" max="20" width="5.00390625" style="12" customWidth="1"/>
    <col min="21" max="21" width="3.8515625" style="12" customWidth="1"/>
    <col min="22" max="22" width="4.00390625" style="12" customWidth="1"/>
    <col min="23" max="23" width="4.28125" style="12" customWidth="1"/>
    <col min="24" max="24" width="4.140625" style="12" customWidth="1"/>
    <col min="25" max="26" width="5.8515625" style="12" customWidth="1"/>
    <col min="27" max="27" width="4.140625" style="12" customWidth="1"/>
    <col min="28" max="28" width="3.140625" style="12" customWidth="1"/>
    <col min="29" max="29" width="3.421875" style="12" customWidth="1"/>
    <col min="30" max="30" width="3.8515625" style="12" customWidth="1"/>
    <col min="31" max="31" width="4.28125" style="12" customWidth="1"/>
    <col min="32" max="32" width="3.00390625" style="12" customWidth="1"/>
    <col min="33" max="33" width="3.28125" style="12" customWidth="1"/>
    <col min="34" max="36" width="3.00390625" style="12" customWidth="1"/>
    <col min="37" max="37" width="4.421875" style="12" customWidth="1"/>
    <col min="38" max="16384" width="10.28125" style="12" customWidth="1"/>
  </cols>
  <sheetData>
    <row r="1" spans="1:7" s="5" customFormat="1" ht="16.5" thickBot="1">
      <c r="A1" s="10" t="s">
        <v>64</v>
      </c>
      <c r="G1" s="11"/>
    </row>
    <row r="2" spans="1:37" ht="12.75" customHeight="1" thickTop="1">
      <c r="A2" s="123" t="s">
        <v>0</v>
      </c>
      <c r="B2" s="124" t="s">
        <v>37</v>
      </c>
      <c r="C2" s="106" t="s">
        <v>1</v>
      </c>
      <c r="D2" s="106"/>
      <c r="E2" s="107"/>
      <c r="F2" s="126" t="s">
        <v>2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84" t="s">
        <v>54</v>
      </c>
      <c r="X2" s="85"/>
      <c r="Y2" s="85"/>
      <c r="Z2" s="86"/>
      <c r="AA2" s="83" t="s">
        <v>3</v>
      </c>
      <c r="AB2" s="89"/>
      <c r="AC2" s="89"/>
      <c r="AD2" s="89"/>
      <c r="AE2" s="89"/>
      <c r="AF2" s="90"/>
      <c r="AG2" s="110" t="s">
        <v>4</v>
      </c>
      <c r="AH2" s="111"/>
      <c r="AI2" s="111"/>
      <c r="AJ2" s="111"/>
      <c r="AK2" s="112"/>
    </row>
    <row r="3" spans="1:37" ht="45.75" customHeight="1">
      <c r="A3" s="120"/>
      <c r="B3" s="125"/>
      <c r="C3" s="108"/>
      <c r="D3" s="108"/>
      <c r="E3" s="109"/>
      <c r="F3" s="113" t="s">
        <v>5</v>
      </c>
      <c r="G3" s="114"/>
      <c r="H3" s="114"/>
      <c r="I3" s="114"/>
      <c r="J3" s="114"/>
      <c r="K3" s="114"/>
      <c r="L3" s="114"/>
      <c r="M3" s="114"/>
      <c r="N3" s="114"/>
      <c r="O3" s="115" t="s">
        <v>6</v>
      </c>
      <c r="P3" s="115"/>
      <c r="Q3" s="115"/>
      <c r="R3" s="116" t="s">
        <v>7</v>
      </c>
      <c r="S3" s="116"/>
      <c r="T3" s="116"/>
      <c r="U3" s="115" t="s">
        <v>8</v>
      </c>
      <c r="V3" s="117"/>
      <c r="W3" s="87"/>
      <c r="X3" s="88"/>
      <c r="Y3" s="88"/>
      <c r="Z3" s="82"/>
      <c r="AA3" s="118" t="s">
        <v>9</v>
      </c>
      <c r="AB3" s="115"/>
      <c r="AC3" s="115" t="s">
        <v>10</v>
      </c>
      <c r="AD3" s="115"/>
      <c r="AE3" s="115" t="s">
        <v>11</v>
      </c>
      <c r="AF3" s="119"/>
      <c r="AG3" s="120" t="s">
        <v>12</v>
      </c>
      <c r="AH3" s="115"/>
      <c r="AI3" s="115"/>
      <c r="AJ3" s="99" t="s">
        <v>13</v>
      </c>
      <c r="AK3" s="100" t="s">
        <v>65</v>
      </c>
    </row>
    <row r="4" spans="1:37" ht="15.75" customHeight="1">
      <c r="A4" s="120"/>
      <c r="B4" s="125"/>
      <c r="C4" s="129" t="s">
        <v>14</v>
      </c>
      <c r="D4" s="130" t="s">
        <v>58</v>
      </c>
      <c r="E4" s="132" t="s">
        <v>15</v>
      </c>
      <c r="F4" s="133" t="s">
        <v>66</v>
      </c>
      <c r="G4" s="91" t="s">
        <v>16</v>
      </c>
      <c r="H4" s="98" t="s">
        <v>17</v>
      </c>
      <c r="I4" s="98"/>
      <c r="J4" s="98"/>
      <c r="K4" s="98"/>
      <c r="L4" s="98"/>
      <c r="M4" s="98"/>
      <c r="N4" s="98"/>
      <c r="O4" s="115"/>
      <c r="P4" s="115"/>
      <c r="Q4" s="115"/>
      <c r="R4" s="116"/>
      <c r="S4" s="116"/>
      <c r="T4" s="116"/>
      <c r="U4" s="115"/>
      <c r="V4" s="117"/>
      <c r="W4" s="92" t="s">
        <v>18</v>
      </c>
      <c r="X4" s="94" t="s">
        <v>19</v>
      </c>
      <c r="Y4" s="94" t="s">
        <v>20</v>
      </c>
      <c r="Z4" s="95" t="s">
        <v>55</v>
      </c>
      <c r="AA4" s="97" t="s">
        <v>21</v>
      </c>
      <c r="AB4" s="91" t="s">
        <v>22</v>
      </c>
      <c r="AC4" s="98" t="s">
        <v>21</v>
      </c>
      <c r="AD4" s="91" t="s">
        <v>22</v>
      </c>
      <c r="AE4" s="98" t="s">
        <v>21</v>
      </c>
      <c r="AF4" s="102" t="s">
        <v>22</v>
      </c>
      <c r="AG4" s="103" t="s">
        <v>21</v>
      </c>
      <c r="AH4" s="104" t="s">
        <v>24</v>
      </c>
      <c r="AI4" s="91" t="s">
        <v>23</v>
      </c>
      <c r="AJ4" s="99"/>
      <c r="AK4" s="100"/>
    </row>
    <row r="5" spans="1:38" ht="60" customHeight="1">
      <c r="A5" s="120"/>
      <c r="B5" s="125"/>
      <c r="C5" s="129"/>
      <c r="D5" s="131"/>
      <c r="E5" s="132"/>
      <c r="F5" s="134"/>
      <c r="G5" s="91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93"/>
      <c r="X5" s="91"/>
      <c r="Y5" s="91"/>
      <c r="Z5" s="96"/>
      <c r="AA5" s="97"/>
      <c r="AB5" s="91"/>
      <c r="AC5" s="98"/>
      <c r="AD5" s="91"/>
      <c r="AE5" s="98"/>
      <c r="AF5" s="102"/>
      <c r="AG5" s="103"/>
      <c r="AH5" s="105"/>
      <c r="AI5" s="91"/>
      <c r="AJ5" s="99"/>
      <c r="AK5" s="101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4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11</v>
      </c>
      <c r="P7" s="29">
        <v>46811</v>
      </c>
      <c r="Q7" s="29">
        <v>19864</v>
      </c>
      <c r="R7" s="29">
        <v>0</v>
      </c>
      <c r="S7" s="29">
        <v>0</v>
      </c>
      <c r="T7" s="29">
        <v>0</v>
      </c>
      <c r="U7" s="29">
        <v>1</v>
      </c>
      <c r="V7" s="29">
        <v>48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167</v>
      </c>
      <c r="AL7" s="37"/>
    </row>
    <row r="8" spans="1:38" ht="25.5">
      <c r="A8" s="25">
        <v>2</v>
      </c>
      <c r="B8" s="26" t="s">
        <v>121</v>
      </c>
      <c r="C8" s="29">
        <v>26</v>
      </c>
      <c r="D8" s="29">
        <v>26</v>
      </c>
      <c r="E8" s="29">
        <v>0</v>
      </c>
      <c r="F8" s="29">
        <v>0</v>
      </c>
      <c r="G8" s="29">
        <v>0</v>
      </c>
      <c r="H8" s="49"/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18</v>
      </c>
      <c r="P8" s="29">
        <v>11851</v>
      </c>
      <c r="Q8" s="29">
        <v>1770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25</v>
      </c>
      <c r="AA8" s="29">
        <v>0</v>
      </c>
      <c r="AB8" s="29">
        <v>0</v>
      </c>
      <c r="AC8" s="29">
        <v>0</v>
      </c>
      <c r="AD8" s="29">
        <v>0</v>
      </c>
      <c r="AE8" s="29">
        <v>1</v>
      </c>
      <c r="AF8" s="29">
        <v>1</v>
      </c>
      <c r="AG8" s="29">
        <v>3</v>
      </c>
      <c r="AH8" s="29">
        <v>0</v>
      </c>
      <c r="AI8" s="29">
        <v>0</v>
      </c>
      <c r="AJ8" s="29">
        <v>2</v>
      </c>
      <c r="AK8" s="29">
        <v>15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49"/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20</v>
      </c>
      <c r="P9" s="29">
        <v>3991</v>
      </c>
      <c r="Q9" s="29">
        <v>3942</v>
      </c>
      <c r="R9" s="29">
        <v>1</v>
      </c>
      <c r="S9" s="29">
        <v>3</v>
      </c>
      <c r="T9" s="29">
        <v>21</v>
      </c>
      <c r="U9" s="29">
        <v>2</v>
      </c>
      <c r="V9" s="29">
        <v>148</v>
      </c>
      <c r="W9" s="29">
        <v>0</v>
      </c>
      <c r="X9" s="29">
        <v>0</v>
      </c>
      <c r="Y9" s="29">
        <v>0</v>
      </c>
      <c r="Z9" s="29">
        <v>86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13</v>
      </c>
      <c r="AL9" s="37"/>
    </row>
    <row r="10" spans="1:38" ht="24" customHeight="1">
      <c r="A10" s="25">
        <v>4</v>
      </c>
      <c r="B10" s="27" t="s">
        <v>123</v>
      </c>
      <c r="C10" s="29">
        <v>16</v>
      </c>
      <c r="D10" s="29">
        <v>16</v>
      </c>
      <c r="E10" s="29">
        <v>0</v>
      </c>
      <c r="F10" s="29">
        <v>0</v>
      </c>
      <c r="G10" s="29">
        <v>0</v>
      </c>
      <c r="H10" s="49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9</v>
      </c>
      <c r="P10" s="29">
        <v>1870</v>
      </c>
      <c r="Q10" s="29">
        <v>15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12</v>
      </c>
      <c r="AL10" s="37"/>
    </row>
    <row r="11" spans="1:38" ht="25.5">
      <c r="A11" s="25">
        <v>5</v>
      </c>
      <c r="B11" s="27" t="s">
        <v>124</v>
      </c>
      <c r="C11" s="29">
        <v>14</v>
      </c>
      <c r="D11" s="29">
        <v>14</v>
      </c>
      <c r="E11" s="29">
        <v>0</v>
      </c>
      <c r="F11" s="29">
        <v>0</v>
      </c>
      <c r="G11" s="29">
        <v>0</v>
      </c>
      <c r="H11" s="53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12</v>
      </c>
      <c r="P11" s="29">
        <v>1710</v>
      </c>
      <c r="Q11" s="29">
        <v>0</v>
      </c>
      <c r="R11" s="29">
        <v>3</v>
      </c>
      <c r="S11" s="29">
        <v>12</v>
      </c>
      <c r="T11" s="29">
        <v>85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15</v>
      </c>
      <c r="AL11" s="37"/>
    </row>
    <row r="12" spans="1:38" ht="29.25" customHeight="1">
      <c r="A12" s="25">
        <v>6</v>
      </c>
      <c r="B12" s="27" t="s">
        <v>63</v>
      </c>
      <c r="C12" s="29">
        <v>7</v>
      </c>
      <c r="D12" s="29">
        <v>2</v>
      </c>
      <c r="E12" s="29">
        <v>0</v>
      </c>
      <c r="F12" s="29">
        <v>1</v>
      </c>
      <c r="G12" s="29">
        <v>1</v>
      </c>
      <c r="H12" s="65">
        <v>151</v>
      </c>
      <c r="I12" s="29">
        <v>49</v>
      </c>
      <c r="J12" s="29">
        <v>126</v>
      </c>
      <c r="K12" s="29">
        <v>0</v>
      </c>
      <c r="L12" s="29">
        <v>25</v>
      </c>
      <c r="M12" s="29">
        <v>0</v>
      </c>
      <c r="N12" s="29">
        <v>0</v>
      </c>
      <c r="O12" s="29">
        <v>9</v>
      </c>
      <c r="P12" s="29">
        <v>3138</v>
      </c>
      <c r="Q12" s="29">
        <v>1588</v>
      </c>
      <c r="R12" s="29">
        <v>6</v>
      </c>
      <c r="S12" s="29">
        <v>126</v>
      </c>
      <c r="T12" s="29">
        <v>199</v>
      </c>
      <c r="U12" s="29">
        <v>0</v>
      </c>
      <c r="V12" s="29">
        <v>0</v>
      </c>
      <c r="W12" s="29">
        <v>1</v>
      </c>
      <c r="X12" s="29">
        <v>1</v>
      </c>
      <c r="Y12" s="29">
        <v>26</v>
      </c>
      <c r="Z12" s="29">
        <v>0</v>
      </c>
      <c r="AA12" s="29">
        <v>8</v>
      </c>
      <c r="AB12" s="29">
        <v>1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38.25">
      <c r="A13" s="25">
        <v>7</v>
      </c>
      <c r="B13" s="27" t="s">
        <v>125</v>
      </c>
      <c r="C13" s="29">
        <v>138</v>
      </c>
      <c r="D13" s="29">
        <v>87</v>
      </c>
      <c r="E13" s="29">
        <v>0</v>
      </c>
      <c r="F13" s="29">
        <v>0</v>
      </c>
      <c r="G13" s="29">
        <v>0</v>
      </c>
      <c r="H13" s="65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69</v>
      </c>
      <c r="P13" s="29">
        <v>34572</v>
      </c>
      <c r="Q13" s="29">
        <v>18281</v>
      </c>
      <c r="R13" s="29">
        <v>1</v>
      </c>
      <c r="S13" s="29">
        <v>7</v>
      </c>
      <c r="T13" s="29">
        <v>42</v>
      </c>
      <c r="U13" s="29">
        <v>4</v>
      </c>
      <c r="V13" s="29">
        <v>62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300</v>
      </c>
      <c r="AL13" s="37"/>
    </row>
    <row r="14" spans="1:38" ht="23.25" customHeight="1">
      <c r="A14" s="25">
        <v>8</v>
      </c>
      <c r="B14" s="27" t="s">
        <v>126</v>
      </c>
      <c r="C14" s="29">
        <v>19</v>
      </c>
      <c r="D14" s="29">
        <v>19</v>
      </c>
      <c r="E14" s="29">
        <v>0</v>
      </c>
      <c r="F14" s="29">
        <v>0</v>
      </c>
      <c r="G14" s="29">
        <v>0</v>
      </c>
      <c r="H14" s="29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31</v>
      </c>
      <c r="P14" s="29">
        <v>6775</v>
      </c>
      <c r="Q14" s="29">
        <v>3500</v>
      </c>
      <c r="R14" s="29">
        <v>1</v>
      </c>
      <c r="S14" s="29">
        <v>20</v>
      </c>
      <c r="T14" s="29">
        <v>59</v>
      </c>
      <c r="U14" s="29">
        <v>2</v>
      </c>
      <c r="V14" s="29">
        <v>49</v>
      </c>
      <c r="W14" s="29">
        <v>0</v>
      </c>
      <c r="X14" s="29">
        <v>0</v>
      </c>
      <c r="Y14" s="29">
        <v>0</v>
      </c>
      <c r="Z14" s="29">
        <v>0</v>
      </c>
      <c r="AA14" s="29">
        <v>40</v>
      </c>
      <c r="AB14" s="29">
        <v>0</v>
      </c>
      <c r="AC14" s="29">
        <v>5</v>
      </c>
      <c r="AD14" s="29">
        <v>0</v>
      </c>
      <c r="AE14" s="29">
        <v>236</v>
      </c>
      <c r="AF14" s="29">
        <v>16</v>
      </c>
      <c r="AG14" s="29">
        <v>0</v>
      </c>
      <c r="AH14" s="29">
        <v>0</v>
      </c>
      <c r="AI14" s="29">
        <v>0</v>
      </c>
      <c r="AJ14" s="29">
        <v>1</v>
      </c>
      <c r="AK14" s="29">
        <v>50</v>
      </c>
      <c r="AL14" s="37"/>
    </row>
    <row r="15" spans="1:38" ht="25.5">
      <c r="A15" s="25">
        <v>9</v>
      </c>
      <c r="B15" s="27" t="s">
        <v>127</v>
      </c>
      <c r="C15" s="29">
        <v>7</v>
      </c>
      <c r="D15" s="29">
        <v>0</v>
      </c>
      <c r="E15" s="29">
        <v>238</v>
      </c>
      <c r="F15" s="29">
        <v>0</v>
      </c>
      <c r="G15" s="29">
        <v>0</v>
      </c>
      <c r="H15" s="65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23</v>
      </c>
      <c r="P15" s="29">
        <v>3838</v>
      </c>
      <c r="Q15" s="29">
        <v>1693</v>
      </c>
      <c r="R15" s="29">
        <v>0</v>
      </c>
      <c r="S15" s="29">
        <v>0</v>
      </c>
      <c r="T15" s="29">
        <v>0</v>
      </c>
      <c r="U15" s="29">
        <v>6</v>
      </c>
      <c r="V15" s="29">
        <v>445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65"/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8</v>
      </c>
      <c r="P16" s="29">
        <v>1208</v>
      </c>
      <c r="Q16" s="29">
        <v>402</v>
      </c>
      <c r="R16" s="29">
        <v>4</v>
      </c>
      <c r="S16" s="29">
        <v>25</v>
      </c>
      <c r="T16" s="29">
        <v>131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3</v>
      </c>
      <c r="AL16" s="50"/>
    </row>
    <row r="17" spans="1:38" ht="25.5">
      <c r="A17" s="25">
        <v>11</v>
      </c>
      <c r="B17" s="27" t="s">
        <v>129</v>
      </c>
      <c r="C17" s="29">
        <v>26</v>
      </c>
      <c r="D17" s="29">
        <v>26</v>
      </c>
      <c r="E17" s="29">
        <v>120</v>
      </c>
      <c r="F17" s="29">
        <v>0</v>
      </c>
      <c r="G17" s="29">
        <v>0</v>
      </c>
      <c r="H17" s="65"/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13</v>
      </c>
      <c r="P17" s="29">
        <v>4020</v>
      </c>
      <c r="Q17" s="29">
        <v>4020</v>
      </c>
      <c r="R17" s="29">
        <v>1</v>
      </c>
      <c r="S17" s="29">
        <v>5</v>
      </c>
      <c r="T17" s="29">
        <v>30</v>
      </c>
      <c r="U17" s="29">
        <v>5</v>
      </c>
      <c r="V17" s="29">
        <v>1200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20</v>
      </c>
      <c r="AL17" s="37"/>
    </row>
    <row r="18" spans="1:38" s="28" customFormat="1" ht="28.5" customHeight="1">
      <c r="A18" s="25">
        <v>12</v>
      </c>
      <c r="B18" s="51" t="s">
        <v>33</v>
      </c>
      <c r="C18" s="29">
        <v>39</v>
      </c>
      <c r="D18" s="29">
        <v>33</v>
      </c>
      <c r="E18" s="29">
        <v>0</v>
      </c>
      <c r="F18" s="29">
        <v>76</v>
      </c>
      <c r="G18" s="29">
        <v>17</v>
      </c>
      <c r="H18" s="65">
        <v>16837</v>
      </c>
      <c r="I18" s="29">
        <v>6440</v>
      </c>
      <c r="J18" s="29">
        <v>1683</v>
      </c>
      <c r="K18" s="29">
        <v>595</v>
      </c>
      <c r="L18" s="29">
        <v>128</v>
      </c>
      <c r="M18" s="29">
        <v>203</v>
      </c>
      <c r="N18" s="29">
        <v>14228</v>
      </c>
      <c r="O18" s="29">
        <v>225</v>
      </c>
      <c r="P18" s="29">
        <v>16755</v>
      </c>
      <c r="Q18" s="29">
        <v>4202</v>
      </c>
      <c r="R18" s="29">
        <v>7</v>
      </c>
      <c r="S18" s="29">
        <v>24</v>
      </c>
      <c r="T18" s="29">
        <v>180</v>
      </c>
      <c r="U18" s="29">
        <v>1</v>
      </c>
      <c r="V18" s="29">
        <v>25</v>
      </c>
      <c r="W18" s="29">
        <v>60</v>
      </c>
      <c r="X18" s="29">
        <v>38</v>
      </c>
      <c r="Y18" s="29">
        <v>95</v>
      </c>
      <c r="Z18" s="29" t="s">
        <v>138</v>
      </c>
      <c r="AA18" s="29" t="s">
        <v>138</v>
      </c>
      <c r="AB18" s="29" t="s">
        <v>138</v>
      </c>
      <c r="AC18" s="29">
        <v>2</v>
      </c>
      <c r="AD18" s="29" t="s">
        <v>138</v>
      </c>
      <c r="AE18" s="29" t="s">
        <v>138</v>
      </c>
      <c r="AF18" s="29" t="s">
        <v>138</v>
      </c>
      <c r="AG18" s="29">
        <v>1</v>
      </c>
      <c r="AH18" s="29" t="s">
        <v>138</v>
      </c>
      <c r="AI18" s="29" t="s">
        <v>138</v>
      </c>
      <c r="AJ18" s="29">
        <v>1</v>
      </c>
      <c r="AK18" s="29" t="s">
        <v>138</v>
      </c>
      <c r="AL18" s="50"/>
    </row>
    <row r="19" spans="1:38" ht="27" customHeight="1">
      <c r="A19" s="25">
        <v>13</v>
      </c>
      <c r="B19" s="26" t="s">
        <v>34</v>
      </c>
      <c r="C19" s="29">
        <v>21</v>
      </c>
      <c r="D19" s="29">
        <v>21</v>
      </c>
      <c r="E19" s="29">
        <v>0</v>
      </c>
      <c r="F19" s="29">
        <v>27</v>
      </c>
      <c r="G19" s="29">
        <v>2</v>
      </c>
      <c r="H19" s="65">
        <v>669</v>
      </c>
      <c r="I19" s="29">
        <v>30</v>
      </c>
      <c r="J19" s="29">
        <v>75</v>
      </c>
      <c r="K19" s="29">
        <v>324</v>
      </c>
      <c r="L19" s="29">
        <v>0</v>
      </c>
      <c r="M19" s="29">
        <v>0</v>
      </c>
      <c r="N19" s="29">
        <v>270</v>
      </c>
      <c r="O19" s="29">
        <v>16</v>
      </c>
      <c r="P19" s="29">
        <v>830</v>
      </c>
      <c r="Q19" s="29">
        <v>32</v>
      </c>
      <c r="R19" s="29">
        <v>8</v>
      </c>
      <c r="S19" s="29">
        <v>68</v>
      </c>
      <c r="T19" s="29">
        <v>56</v>
      </c>
      <c r="U19" s="29">
        <v>0</v>
      </c>
      <c r="V19" s="29">
        <v>0</v>
      </c>
      <c r="W19" s="29">
        <v>32</v>
      </c>
      <c r="X19" s="29">
        <v>6</v>
      </c>
      <c r="Y19" s="29">
        <v>15</v>
      </c>
      <c r="Z19" s="29">
        <v>20</v>
      </c>
      <c r="AA19" s="29">
        <v>12</v>
      </c>
      <c r="AB19" s="29">
        <v>0</v>
      </c>
      <c r="AC19" s="29">
        <v>0</v>
      </c>
      <c r="AD19" s="29">
        <v>0</v>
      </c>
      <c r="AE19" s="29">
        <v>42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35</v>
      </c>
      <c r="AL19" s="37"/>
    </row>
    <row r="20" spans="1:38" ht="29.25" customHeight="1">
      <c r="A20" s="25">
        <v>14</v>
      </c>
      <c r="B20" s="27" t="s">
        <v>130</v>
      </c>
      <c r="C20" s="29">
        <v>83</v>
      </c>
      <c r="D20" s="29">
        <v>83</v>
      </c>
      <c r="E20" s="29">
        <v>0</v>
      </c>
      <c r="F20" s="29">
        <v>0</v>
      </c>
      <c r="G20" s="29">
        <v>0</v>
      </c>
      <c r="H20" s="65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52</v>
      </c>
      <c r="P20" s="29">
        <v>9669</v>
      </c>
      <c r="Q20" s="29">
        <v>950</v>
      </c>
      <c r="R20" s="29">
        <v>0</v>
      </c>
      <c r="S20" s="29">
        <v>0</v>
      </c>
      <c r="T20" s="29">
        <v>0</v>
      </c>
      <c r="U20" s="29">
        <v>3</v>
      </c>
      <c r="V20" s="29">
        <v>164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9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710</v>
      </c>
      <c r="F21" s="29">
        <v>8</v>
      </c>
      <c r="G21" s="29">
        <v>2</v>
      </c>
      <c r="H21" s="65">
        <v>620</v>
      </c>
      <c r="I21" s="29">
        <v>12</v>
      </c>
      <c r="J21" s="29">
        <v>40</v>
      </c>
      <c r="K21" s="29">
        <v>0</v>
      </c>
      <c r="L21" s="29">
        <v>0</v>
      </c>
      <c r="M21" s="29">
        <v>0</v>
      </c>
      <c r="N21" s="29">
        <v>580</v>
      </c>
      <c r="O21" s="29">
        <v>15</v>
      </c>
      <c r="P21" s="29">
        <v>1300</v>
      </c>
      <c r="Q21" s="29">
        <v>298</v>
      </c>
      <c r="R21" s="29">
        <v>3</v>
      </c>
      <c r="S21" s="29">
        <v>35</v>
      </c>
      <c r="T21" s="29">
        <v>240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13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368</v>
      </c>
      <c r="G22" s="29">
        <v>0</v>
      </c>
      <c r="H22" s="65">
        <v>2543</v>
      </c>
      <c r="I22" s="29">
        <v>705</v>
      </c>
      <c r="J22" s="29">
        <v>0</v>
      </c>
      <c r="K22" s="29">
        <v>0</v>
      </c>
      <c r="L22" s="29">
        <v>0</v>
      </c>
      <c r="M22" s="29">
        <v>0</v>
      </c>
      <c r="N22" s="29">
        <v>2543</v>
      </c>
      <c r="O22" s="29">
        <v>1</v>
      </c>
      <c r="P22" s="29">
        <v>357</v>
      </c>
      <c r="Q22" s="29">
        <v>182</v>
      </c>
      <c r="R22" s="29">
        <v>0</v>
      </c>
      <c r="S22" s="29">
        <v>0</v>
      </c>
      <c r="T22" s="29">
        <v>0</v>
      </c>
      <c r="U22" s="29">
        <v>8</v>
      </c>
      <c r="V22" s="29">
        <v>166</v>
      </c>
      <c r="W22" s="29">
        <v>0</v>
      </c>
      <c r="X22" s="29">
        <v>0</v>
      </c>
      <c r="Y22" s="29">
        <v>539</v>
      </c>
      <c r="Z22" s="29">
        <v>50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7</v>
      </c>
      <c r="AL22" s="37"/>
    </row>
    <row r="23" spans="1:38" ht="15.75">
      <c r="A23" s="25">
        <v>17</v>
      </c>
      <c r="B23" s="27" t="s">
        <v>133</v>
      </c>
      <c r="C23" s="29">
        <v>65</v>
      </c>
      <c r="D23" s="29">
        <v>65</v>
      </c>
      <c r="E23" s="29">
        <v>0</v>
      </c>
      <c r="F23" s="29">
        <v>0</v>
      </c>
      <c r="G23" s="29">
        <v>0</v>
      </c>
      <c r="H23" s="65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71</v>
      </c>
      <c r="P23" s="29">
        <v>10600</v>
      </c>
      <c r="Q23" s="29">
        <v>7100</v>
      </c>
      <c r="R23" s="29">
        <v>5</v>
      </c>
      <c r="S23" s="29">
        <v>35</v>
      </c>
      <c r="T23" s="29">
        <v>400</v>
      </c>
      <c r="U23" s="29">
        <v>74</v>
      </c>
      <c r="V23" s="29">
        <v>11809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1</v>
      </c>
      <c r="AH23" s="29">
        <v>0</v>
      </c>
      <c r="AI23" s="29">
        <v>0</v>
      </c>
      <c r="AJ23" s="29">
        <v>0</v>
      </c>
      <c r="AK23" s="29">
        <v>30</v>
      </c>
      <c r="AL23" s="37"/>
    </row>
    <row r="24" spans="1:38" ht="15.75">
      <c r="A24" s="25">
        <v>18</v>
      </c>
      <c r="B24" s="27" t="s">
        <v>135</v>
      </c>
      <c r="C24" s="29">
        <v>1</v>
      </c>
      <c r="D24" s="29">
        <v>0</v>
      </c>
      <c r="E24" s="29">
        <v>7500</v>
      </c>
      <c r="F24" s="29">
        <v>0</v>
      </c>
      <c r="G24" s="29">
        <v>0</v>
      </c>
      <c r="H24" s="65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13</v>
      </c>
      <c r="P24" s="29">
        <v>3240</v>
      </c>
      <c r="Q24" s="29">
        <v>1500</v>
      </c>
      <c r="R24" s="29">
        <v>41</v>
      </c>
      <c r="S24" s="29">
        <v>287</v>
      </c>
      <c r="T24" s="29">
        <v>3711</v>
      </c>
      <c r="U24" s="29">
        <v>0</v>
      </c>
      <c r="V24" s="29">
        <v>0</v>
      </c>
      <c r="W24" s="29">
        <v>0</v>
      </c>
      <c r="X24" s="29">
        <v>0</v>
      </c>
      <c r="Y24" s="29">
        <v>78</v>
      </c>
      <c r="Z24" s="29">
        <v>407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123</v>
      </c>
      <c r="AL24" s="37"/>
    </row>
    <row r="25" spans="1:38" ht="25.5">
      <c r="A25" s="25">
        <v>19</v>
      </c>
      <c r="B25" s="27" t="s">
        <v>134</v>
      </c>
      <c r="C25" s="29">
        <v>6</v>
      </c>
      <c r="D25" s="29">
        <v>6</v>
      </c>
      <c r="E25" s="29">
        <v>170</v>
      </c>
      <c r="F25" s="29">
        <v>15</v>
      </c>
      <c r="G25" s="29">
        <v>5</v>
      </c>
      <c r="H25" s="65">
        <v>684</v>
      </c>
      <c r="I25" s="29">
        <v>72</v>
      </c>
      <c r="J25" s="29">
        <v>200</v>
      </c>
      <c r="K25" s="29">
        <v>320</v>
      </c>
      <c r="L25" s="29">
        <v>48</v>
      </c>
      <c r="M25" s="29">
        <v>71</v>
      </c>
      <c r="N25" s="29">
        <v>45</v>
      </c>
      <c r="O25" s="29">
        <v>15</v>
      </c>
      <c r="P25" s="29">
        <v>684</v>
      </c>
      <c r="Q25" s="29">
        <v>72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6</v>
      </c>
      <c r="X25" s="29">
        <v>7</v>
      </c>
      <c r="Y25" s="29">
        <v>0</v>
      </c>
      <c r="Z25" s="29">
        <v>21</v>
      </c>
      <c r="AA25" s="29">
        <v>1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1</v>
      </c>
      <c r="AK25" s="29">
        <v>15</v>
      </c>
      <c r="AL25" s="37"/>
    </row>
    <row r="26" spans="1:38" ht="25.5">
      <c r="A26" s="25">
        <v>20</v>
      </c>
      <c r="B26" s="27" t="s">
        <v>35</v>
      </c>
      <c r="C26" s="52">
        <v>86</v>
      </c>
      <c r="D26" s="52">
        <v>86</v>
      </c>
      <c r="E26" s="52">
        <v>0</v>
      </c>
      <c r="F26" s="52">
        <v>53</v>
      </c>
      <c r="G26" s="52">
        <v>12</v>
      </c>
      <c r="H26" s="65">
        <v>26696</v>
      </c>
      <c r="I26" s="52">
        <v>13199</v>
      </c>
      <c r="J26" s="52">
        <v>800</v>
      </c>
      <c r="K26" s="52">
        <v>156</v>
      </c>
      <c r="L26" s="52">
        <v>296</v>
      </c>
      <c r="M26" s="52">
        <v>344</v>
      </c>
      <c r="N26" s="52">
        <v>25100</v>
      </c>
      <c r="O26" s="52">
        <v>5</v>
      </c>
      <c r="P26" s="52">
        <v>3700</v>
      </c>
      <c r="Q26" s="52">
        <v>2700</v>
      </c>
      <c r="R26" s="52">
        <v>9</v>
      </c>
      <c r="S26" s="52">
        <v>11</v>
      </c>
      <c r="T26" s="52">
        <v>792</v>
      </c>
      <c r="U26" s="52">
        <v>2</v>
      </c>
      <c r="V26" s="52">
        <v>74</v>
      </c>
      <c r="W26" s="52">
        <v>40</v>
      </c>
      <c r="X26" s="52">
        <v>24</v>
      </c>
      <c r="Y26" s="52">
        <v>1000</v>
      </c>
      <c r="Z26" s="52">
        <v>0</v>
      </c>
      <c r="AA26" s="52">
        <v>88</v>
      </c>
      <c r="AB26" s="52">
        <v>8</v>
      </c>
      <c r="AC26" s="52">
        <v>36</v>
      </c>
      <c r="AD26" s="52">
        <v>2</v>
      </c>
      <c r="AE26" s="52">
        <v>0</v>
      </c>
      <c r="AF26" s="52">
        <v>0</v>
      </c>
      <c r="AG26" s="52">
        <v>2</v>
      </c>
      <c r="AH26" s="52">
        <v>2</v>
      </c>
      <c r="AI26" s="52">
        <v>1</v>
      </c>
      <c r="AJ26" s="52">
        <v>1</v>
      </c>
      <c r="AK26" s="52">
        <v>550</v>
      </c>
      <c r="AL26" s="37"/>
    </row>
    <row r="27" spans="1:37" ht="16.5" thickBot="1">
      <c r="A27" s="121" t="s">
        <v>36</v>
      </c>
      <c r="B27" s="122"/>
      <c r="C27" s="62">
        <v>625</v>
      </c>
      <c r="D27" s="63">
        <v>521</v>
      </c>
      <c r="E27" s="64">
        <v>8738</v>
      </c>
      <c r="F27" s="62">
        <v>548</v>
      </c>
      <c r="G27" s="63">
        <v>39</v>
      </c>
      <c r="H27" s="63">
        <v>48200</v>
      </c>
      <c r="I27" s="63">
        <v>20507</v>
      </c>
      <c r="J27" s="63">
        <v>2924</v>
      </c>
      <c r="K27" s="63">
        <v>1395</v>
      </c>
      <c r="L27" s="63">
        <v>497</v>
      </c>
      <c r="M27" s="63">
        <v>618</v>
      </c>
      <c r="N27" s="63">
        <v>42766</v>
      </c>
      <c r="O27" s="63">
        <v>636</v>
      </c>
      <c r="P27" s="63">
        <v>166919</v>
      </c>
      <c r="Q27" s="63">
        <v>72111</v>
      </c>
      <c r="R27" s="63">
        <v>90</v>
      </c>
      <c r="S27" s="63">
        <v>658</v>
      </c>
      <c r="T27" s="63">
        <v>5946</v>
      </c>
      <c r="U27" s="63">
        <v>108</v>
      </c>
      <c r="V27" s="64">
        <v>14190</v>
      </c>
      <c r="W27" s="62">
        <v>139</v>
      </c>
      <c r="X27" s="63">
        <v>76</v>
      </c>
      <c r="Y27" s="63">
        <v>1753</v>
      </c>
      <c r="Z27" s="64">
        <v>609</v>
      </c>
      <c r="AA27" s="62">
        <v>149</v>
      </c>
      <c r="AB27" s="63">
        <v>9</v>
      </c>
      <c r="AC27" s="63">
        <v>47</v>
      </c>
      <c r="AD27" s="63">
        <v>2</v>
      </c>
      <c r="AE27" s="63">
        <v>279</v>
      </c>
      <c r="AF27" s="64">
        <v>17</v>
      </c>
      <c r="AG27" s="62">
        <v>19</v>
      </c>
      <c r="AH27" s="63">
        <v>7</v>
      </c>
      <c r="AI27" s="63">
        <v>9</v>
      </c>
      <c r="AJ27" s="63">
        <v>21</v>
      </c>
      <c r="AK27" s="64">
        <v>1385</v>
      </c>
    </row>
    <row r="28" spans="3:32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7" s="58" customFormat="1" ht="26.25">
      <c r="A30" s="57"/>
      <c r="B30" s="60" t="s">
        <v>136</v>
      </c>
      <c r="C30" s="42">
        <v>37</v>
      </c>
      <c r="D30" s="42">
        <v>37</v>
      </c>
      <c r="E30" s="42">
        <v>0</v>
      </c>
      <c r="F30" s="42">
        <v>33</v>
      </c>
      <c r="G30" s="42">
        <v>3</v>
      </c>
      <c r="H30" s="61">
        <v>442</v>
      </c>
      <c r="I30" s="42">
        <v>86</v>
      </c>
      <c r="J30" s="42">
        <v>130</v>
      </c>
      <c r="K30" s="42">
        <v>0</v>
      </c>
      <c r="L30" s="42">
        <v>0</v>
      </c>
      <c r="M30" s="42">
        <v>0</v>
      </c>
      <c r="N30" s="42">
        <v>312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80</v>
      </c>
      <c r="W30" s="42">
        <v>0</v>
      </c>
      <c r="X30" s="42">
        <v>45</v>
      </c>
      <c r="Y30" s="42">
        <v>110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8</v>
      </c>
    </row>
  </sheetData>
  <mergeCells count="37">
    <mergeCell ref="A27:B27"/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</mergeCells>
  <conditionalFormatting sqref="C7:AK27">
    <cfRule type="cellIs" priority="1" dxfId="0" operator="equal" stopIfTrue="1">
      <formula>0</formula>
    </cfRule>
  </conditionalFormatting>
  <printOptions/>
  <pageMargins left="0.29" right="0.27" top="0.41" bottom="0.69" header="0.24" footer="0.5"/>
  <pageSetup fitToHeight="5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L33"/>
  <sheetViews>
    <sheetView zoomScale="70" zoomScaleNormal="70" workbookViewId="0" topLeftCell="A1">
      <pane ySplit="7" topLeftCell="BM8" activePane="bottomLeft" state="frozen"/>
      <selection pane="topLeft" activeCell="A1" sqref="A1"/>
      <selection pane="bottomLeft" activeCell="L33" sqref="L33"/>
    </sheetView>
  </sheetViews>
  <sheetFormatPr defaultColWidth="10.28125" defaultRowHeight="12.75"/>
  <cols>
    <col min="1" max="1" width="4.140625" style="6" customWidth="1"/>
    <col min="2" max="2" width="25.140625" style="6" customWidth="1"/>
    <col min="3" max="3" width="8.140625" style="6" customWidth="1"/>
    <col min="4" max="4" width="8.7109375" style="6" customWidth="1"/>
    <col min="5" max="5" width="6.00390625" style="6" customWidth="1"/>
    <col min="6" max="6" width="6.7109375" style="6" customWidth="1"/>
    <col min="7" max="7" width="6.421875" style="6" customWidth="1"/>
    <col min="8" max="8" width="6.28125" style="6" customWidth="1"/>
    <col min="9" max="9" width="6.8515625" style="6" customWidth="1"/>
    <col min="10" max="10" width="8.00390625" style="6" customWidth="1"/>
    <col min="11" max="11" width="7.57421875" style="6" customWidth="1"/>
    <col min="12" max="12" width="7.421875" style="6" customWidth="1"/>
    <col min="13" max="13" width="6.421875" style="6" customWidth="1"/>
    <col min="14" max="14" width="6.28125" style="6" customWidth="1"/>
    <col min="15" max="16" width="5.28125" style="6" customWidth="1"/>
    <col min="17" max="17" width="9.140625" style="6" customWidth="1"/>
    <col min="18" max="20" width="8.28125" style="6" customWidth="1"/>
    <col min="21" max="21" width="7.00390625" style="6" customWidth="1"/>
    <col min="22" max="22" width="9.57421875" style="6" customWidth="1"/>
    <col min="23" max="23" width="6.7109375" style="34" customWidth="1"/>
    <col min="24" max="29" width="7.7109375" style="6" customWidth="1"/>
    <col min="30" max="16384" width="10.28125" style="6" customWidth="1"/>
  </cols>
  <sheetData>
    <row r="1" spans="1:23" s="30" customFormat="1" ht="12.75">
      <c r="A1" s="3" t="s">
        <v>140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159" t="s">
        <v>0</v>
      </c>
      <c r="B2" s="159" t="s">
        <v>37</v>
      </c>
      <c r="C2" s="162" t="s">
        <v>38</v>
      </c>
      <c r="D2" s="162"/>
      <c r="E2" s="140"/>
      <c r="F2" s="140"/>
      <c r="G2" s="140"/>
      <c r="H2" s="140"/>
      <c r="I2" s="140"/>
      <c r="J2" s="163" t="s">
        <v>39</v>
      </c>
      <c r="K2" s="140" t="s">
        <v>40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 t="s">
        <v>41</v>
      </c>
      <c r="W2" s="34"/>
      <c r="X2" s="136" t="s">
        <v>68</v>
      </c>
      <c r="Y2" s="136"/>
      <c r="Z2" s="136"/>
      <c r="AA2" s="136"/>
      <c r="AB2" s="136"/>
      <c r="AC2" s="136"/>
    </row>
    <row r="3" spans="1:29" s="30" customFormat="1" ht="12.75" customHeight="1">
      <c r="A3" s="159"/>
      <c r="B3" s="161"/>
      <c r="C3" s="170" t="s">
        <v>42</v>
      </c>
      <c r="D3" s="171"/>
      <c r="E3" s="174" t="s">
        <v>43</v>
      </c>
      <c r="F3" s="144" t="s">
        <v>69</v>
      </c>
      <c r="G3" s="144" t="s">
        <v>44</v>
      </c>
      <c r="H3" s="144" t="s">
        <v>45</v>
      </c>
      <c r="I3" s="144" t="s">
        <v>46</v>
      </c>
      <c r="J3" s="164"/>
      <c r="K3" s="147" t="s">
        <v>70</v>
      </c>
      <c r="L3" s="148"/>
      <c r="M3" s="147" t="s">
        <v>71</v>
      </c>
      <c r="N3" s="148"/>
      <c r="O3" s="147" t="s">
        <v>119</v>
      </c>
      <c r="P3" s="148"/>
      <c r="Q3" s="153" t="s">
        <v>47</v>
      </c>
      <c r="R3" s="154"/>
      <c r="S3" s="153" t="s">
        <v>59</v>
      </c>
      <c r="T3" s="35"/>
      <c r="U3" s="35"/>
      <c r="V3" s="142"/>
      <c r="W3" s="34"/>
      <c r="X3" s="135" t="s">
        <v>72</v>
      </c>
      <c r="Y3" s="135" t="s">
        <v>73</v>
      </c>
      <c r="Z3" s="135" t="s">
        <v>74</v>
      </c>
      <c r="AA3" s="135" t="s">
        <v>75</v>
      </c>
      <c r="AB3" s="135" t="s">
        <v>76</v>
      </c>
      <c r="AC3" s="135" t="s">
        <v>77</v>
      </c>
    </row>
    <row r="4" spans="1:29" s="30" customFormat="1" ht="12.75" customHeight="1">
      <c r="A4" s="159"/>
      <c r="B4" s="161"/>
      <c r="C4" s="172"/>
      <c r="D4" s="173"/>
      <c r="E4" s="175"/>
      <c r="F4" s="145"/>
      <c r="G4" s="145"/>
      <c r="H4" s="145"/>
      <c r="I4" s="145"/>
      <c r="J4" s="164"/>
      <c r="K4" s="149"/>
      <c r="L4" s="150"/>
      <c r="M4" s="149"/>
      <c r="N4" s="150"/>
      <c r="O4" s="149"/>
      <c r="P4" s="150"/>
      <c r="Q4" s="155"/>
      <c r="R4" s="156"/>
      <c r="S4" s="155"/>
      <c r="T4" s="35"/>
      <c r="U4" s="35"/>
      <c r="V4" s="142"/>
      <c r="W4" s="34"/>
      <c r="X4" s="135"/>
      <c r="Y4" s="135"/>
      <c r="Z4" s="135"/>
      <c r="AA4" s="135"/>
      <c r="AB4" s="135"/>
      <c r="AC4" s="135"/>
    </row>
    <row r="5" spans="1:29" s="30" customFormat="1" ht="32.25" customHeight="1">
      <c r="A5" s="159"/>
      <c r="B5" s="161"/>
      <c r="C5" s="166" t="s">
        <v>56</v>
      </c>
      <c r="D5" s="168" t="s">
        <v>57</v>
      </c>
      <c r="E5" s="175"/>
      <c r="F5" s="145" t="s">
        <v>69</v>
      </c>
      <c r="G5" s="145"/>
      <c r="H5" s="145"/>
      <c r="I5" s="145"/>
      <c r="J5" s="164"/>
      <c r="K5" s="151"/>
      <c r="L5" s="152"/>
      <c r="M5" s="151"/>
      <c r="N5" s="152"/>
      <c r="O5" s="151"/>
      <c r="P5" s="152"/>
      <c r="Q5" s="157"/>
      <c r="R5" s="158"/>
      <c r="S5" s="157"/>
      <c r="T5" s="137" t="s">
        <v>60</v>
      </c>
      <c r="U5" s="139" t="s">
        <v>48</v>
      </c>
      <c r="V5" s="142"/>
      <c r="W5" s="34"/>
      <c r="X5" s="135"/>
      <c r="Y5" s="135"/>
      <c r="Z5" s="135"/>
      <c r="AA5" s="135"/>
      <c r="AB5" s="135"/>
      <c r="AC5" s="135"/>
    </row>
    <row r="6" spans="1:29" ht="36.75" customHeight="1">
      <c r="A6" s="160"/>
      <c r="B6" s="161"/>
      <c r="C6" s="167"/>
      <c r="D6" s="169"/>
      <c r="E6" s="176"/>
      <c r="F6" s="146"/>
      <c r="G6" s="146"/>
      <c r="H6" s="146"/>
      <c r="I6" s="146"/>
      <c r="J6" s="165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138"/>
      <c r="U6" s="139"/>
      <c r="V6" s="143"/>
      <c r="X6" s="135"/>
      <c r="Y6" s="135"/>
      <c r="Z6" s="135"/>
      <c r="AA6" s="135"/>
      <c r="AB6" s="135"/>
      <c r="AC6" s="135"/>
    </row>
    <row r="7" spans="1:29" ht="25.5">
      <c r="A7" s="40">
        <v>1</v>
      </c>
      <c r="B7" s="26" t="s">
        <v>120</v>
      </c>
      <c r="C7" s="66">
        <v>471</v>
      </c>
      <c r="D7" s="66"/>
      <c r="E7" s="66"/>
      <c r="F7" s="66">
        <v>80</v>
      </c>
      <c r="G7" s="66"/>
      <c r="H7" s="66">
        <v>13.96</v>
      </c>
      <c r="I7" s="66">
        <v>24.04</v>
      </c>
      <c r="J7" s="67">
        <v>589</v>
      </c>
      <c r="K7" s="66"/>
      <c r="L7" s="66"/>
      <c r="M7" s="66"/>
      <c r="N7" s="66"/>
      <c r="O7" s="66">
        <v>359.67</v>
      </c>
      <c r="P7" s="66"/>
      <c r="Q7" s="66">
        <v>21.07</v>
      </c>
      <c r="R7" s="66"/>
      <c r="S7" s="66"/>
      <c r="T7" s="66">
        <v>117.82</v>
      </c>
      <c r="U7" s="66">
        <v>51.95</v>
      </c>
      <c r="V7" s="67">
        <v>550.51</v>
      </c>
      <c r="W7" s="68"/>
      <c r="X7" s="66"/>
      <c r="Y7" s="66">
        <v>50.96</v>
      </c>
      <c r="Z7" s="66"/>
      <c r="AA7" s="66">
        <v>14.08</v>
      </c>
      <c r="AB7" s="66">
        <v>22.29</v>
      </c>
      <c r="AC7" s="66">
        <v>6.14</v>
      </c>
    </row>
    <row r="8" spans="1:29" ht="25.5">
      <c r="A8" s="41">
        <v>2</v>
      </c>
      <c r="B8" s="26" t="s">
        <v>121</v>
      </c>
      <c r="C8" s="39">
        <v>51</v>
      </c>
      <c r="D8" s="39"/>
      <c r="E8" s="39"/>
      <c r="F8" s="39"/>
      <c r="G8" s="39"/>
      <c r="H8" s="39"/>
      <c r="I8" s="39">
        <v>15</v>
      </c>
      <c r="J8" s="67">
        <v>66</v>
      </c>
      <c r="K8" s="39"/>
      <c r="L8" s="39"/>
      <c r="M8" s="39"/>
      <c r="N8" s="39"/>
      <c r="O8" s="39">
        <v>48.7</v>
      </c>
      <c r="P8" s="39"/>
      <c r="Q8" s="39"/>
      <c r="R8" s="39"/>
      <c r="S8" s="39"/>
      <c r="T8" s="39">
        <v>16.3</v>
      </c>
      <c r="U8" s="39">
        <v>1</v>
      </c>
      <c r="V8" s="67">
        <v>66</v>
      </c>
      <c r="W8" s="69"/>
      <c r="X8" s="39"/>
      <c r="Y8" s="39"/>
      <c r="Z8" s="39"/>
      <c r="AA8" s="39">
        <v>3.6</v>
      </c>
      <c r="AB8" s="39"/>
      <c r="AC8" s="39"/>
    </row>
    <row r="9" spans="1:29" ht="25.5">
      <c r="A9" s="41">
        <v>3</v>
      </c>
      <c r="B9" s="27" t="s">
        <v>122</v>
      </c>
      <c r="C9" s="39">
        <v>60</v>
      </c>
      <c r="D9" s="39"/>
      <c r="E9" s="39"/>
      <c r="F9" s="39"/>
      <c r="G9" s="39"/>
      <c r="H9" s="39"/>
      <c r="I9" s="39"/>
      <c r="J9" s="67">
        <v>60</v>
      </c>
      <c r="K9" s="39"/>
      <c r="L9" s="39"/>
      <c r="M9" s="39">
        <v>1.67</v>
      </c>
      <c r="N9" s="39"/>
      <c r="O9" s="39">
        <v>15.8</v>
      </c>
      <c r="P9" s="39">
        <v>20.5</v>
      </c>
      <c r="Q9" s="39">
        <v>1.9</v>
      </c>
      <c r="R9" s="39">
        <v>2.1</v>
      </c>
      <c r="S9" s="39">
        <v>0</v>
      </c>
      <c r="T9" s="39">
        <v>17.7</v>
      </c>
      <c r="U9" s="39">
        <v>0.33</v>
      </c>
      <c r="V9" s="67">
        <v>60</v>
      </c>
      <c r="W9" s="69"/>
      <c r="X9" s="39"/>
      <c r="Y9" s="39">
        <v>1</v>
      </c>
      <c r="Z9" s="39"/>
      <c r="AA9" s="39">
        <v>13.54</v>
      </c>
      <c r="AB9" s="39">
        <v>15.34</v>
      </c>
      <c r="AC9" s="39"/>
    </row>
    <row r="10" spans="1:29" ht="25.5">
      <c r="A10" s="40">
        <v>4</v>
      </c>
      <c r="B10" s="27" t="s">
        <v>123</v>
      </c>
      <c r="C10" s="39">
        <v>19</v>
      </c>
      <c r="D10" s="39"/>
      <c r="E10" s="39">
        <v>1.5</v>
      </c>
      <c r="F10" s="39"/>
      <c r="G10" s="39"/>
      <c r="H10" s="39"/>
      <c r="I10" s="39"/>
      <c r="J10" s="67">
        <v>20.5</v>
      </c>
      <c r="K10" s="39"/>
      <c r="L10" s="39"/>
      <c r="M10" s="39"/>
      <c r="N10" s="39"/>
      <c r="O10" s="39">
        <v>20.5</v>
      </c>
      <c r="P10" s="39"/>
      <c r="Q10" s="39"/>
      <c r="R10" s="39"/>
      <c r="S10" s="39"/>
      <c r="T10" s="39"/>
      <c r="U10" s="39"/>
      <c r="V10" s="67">
        <v>20.5</v>
      </c>
      <c r="W10" s="69"/>
      <c r="X10" s="39"/>
      <c r="Y10" s="39"/>
      <c r="Z10" s="39"/>
      <c r="AA10" s="39">
        <v>2.7</v>
      </c>
      <c r="AB10" s="39">
        <v>1.2</v>
      </c>
      <c r="AC10" s="39"/>
    </row>
    <row r="11" spans="1:29" ht="25.5">
      <c r="A11" s="41">
        <v>5</v>
      </c>
      <c r="B11" s="27" t="s">
        <v>124</v>
      </c>
      <c r="C11" s="39">
        <v>19</v>
      </c>
      <c r="D11" s="39"/>
      <c r="E11" s="39">
        <v>3</v>
      </c>
      <c r="F11" s="39"/>
      <c r="G11" s="39"/>
      <c r="H11" s="39"/>
      <c r="I11" s="39">
        <v>2</v>
      </c>
      <c r="J11" s="67">
        <v>24</v>
      </c>
      <c r="K11" s="39"/>
      <c r="L11" s="39"/>
      <c r="M11" s="39">
        <v>8</v>
      </c>
      <c r="N11" s="39"/>
      <c r="O11" s="39">
        <v>16</v>
      </c>
      <c r="P11" s="39"/>
      <c r="Q11" s="39"/>
      <c r="R11" s="39"/>
      <c r="S11" s="39"/>
      <c r="T11" s="39"/>
      <c r="U11" s="39"/>
      <c r="V11" s="67">
        <v>24</v>
      </c>
      <c r="W11" s="69"/>
      <c r="X11" s="39"/>
      <c r="Y11" s="39">
        <v>2</v>
      </c>
      <c r="Z11" s="39"/>
      <c r="AA11" s="39">
        <v>2</v>
      </c>
      <c r="AB11" s="39">
        <v>3</v>
      </c>
      <c r="AC11" s="39"/>
    </row>
    <row r="12" spans="1:29" ht="25.5">
      <c r="A12" s="41">
        <v>6</v>
      </c>
      <c r="B12" s="27" t="s">
        <v>63</v>
      </c>
      <c r="C12" s="39">
        <v>75.575</v>
      </c>
      <c r="D12" s="39"/>
      <c r="E12" s="39"/>
      <c r="F12" s="39">
        <v>100.812</v>
      </c>
      <c r="G12" s="39">
        <v>57.76</v>
      </c>
      <c r="H12" s="39"/>
      <c r="I12" s="39">
        <v>3.249</v>
      </c>
      <c r="J12" s="67">
        <v>237.396</v>
      </c>
      <c r="K12" s="39">
        <v>5.88</v>
      </c>
      <c r="L12" s="39">
        <v>44.371</v>
      </c>
      <c r="M12" s="39">
        <v>18.636</v>
      </c>
      <c r="N12" s="39">
        <v>29.425</v>
      </c>
      <c r="O12" s="39">
        <v>29.879</v>
      </c>
      <c r="P12" s="39"/>
      <c r="Q12" s="39">
        <v>1.5</v>
      </c>
      <c r="R12" s="39"/>
      <c r="S12" s="39">
        <v>6.326</v>
      </c>
      <c r="T12" s="39">
        <v>38.757</v>
      </c>
      <c r="U12" s="39">
        <v>35.213</v>
      </c>
      <c r="V12" s="67">
        <v>209.987</v>
      </c>
      <c r="W12" s="69"/>
      <c r="X12" s="39"/>
      <c r="Y12" s="39">
        <v>24.685</v>
      </c>
      <c r="Z12" s="39">
        <v>4.129</v>
      </c>
      <c r="AA12" s="39">
        <v>42.947</v>
      </c>
      <c r="AB12" s="39">
        <v>66.488</v>
      </c>
      <c r="AC12" s="39"/>
    </row>
    <row r="13" spans="1:29" ht="38.25">
      <c r="A13" s="40">
        <v>7</v>
      </c>
      <c r="B13" s="27" t="s">
        <v>125</v>
      </c>
      <c r="C13" s="39">
        <v>105</v>
      </c>
      <c r="D13" s="39">
        <v>260</v>
      </c>
      <c r="E13" s="39"/>
      <c r="F13" s="39"/>
      <c r="G13" s="39">
        <v>47.2</v>
      </c>
      <c r="H13" s="39"/>
      <c r="I13" s="39">
        <v>18.9</v>
      </c>
      <c r="J13" s="67">
        <v>431.1</v>
      </c>
      <c r="K13" s="39"/>
      <c r="L13" s="39"/>
      <c r="M13" s="39"/>
      <c r="N13" s="39"/>
      <c r="O13" s="39">
        <v>240</v>
      </c>
      <c r="P13" s="39">
        <v>8.3</v>
      </c>
      <c r="Q13" s="39">
        <v>8.9</v>
      </c>
      <c r="R13" s="39"/>
      <c r="S13" s="39"/>
      <c r="T13" s="39">
        <v>129.2</v>
      </c>
      <c r="U13" s="39">
        <v>44.7</v>
      </c>
      <c r="V13" s="67">
        <v>431.1</v>
      </c>
      <c r="W13" s="69"/>
      <c r="X13" s="39"/>
      <c r="Y13" s="39">
        <v>25.8</v>
      </c>
      <c r="Z13" s="39">
        <v>1.3</v>
      </c>
      <c r="AA13" s="39">
        <v>46.5</v>
      </c>
      <c r="AB13" s="39">
        <v>24.1</v>
      </c>
      <c r="AC13" s="39">
        <v>5.6</v>
      </c>
    </row>
    <row r="14" spans="1:29" ht="25.5">
      <c r="A14" s="41">
        <v>8</v>
      </c>
      <c r="B14" s="27" t="s">
        <v>126</v>
      </c>
      <c r="C14" s="39">
        <v>56</v>
      </c>
      <c r="D14" s="39"/>
      <c r="E14" s="39"/>
      <c r="F14" s="39"/>
      <c r="G14" s="39"/>
      <c r="H14" s="39">
        <v>3.61</v>
      </c>
      <c r="I14" s="39">
        <v>0.18</v>
      </c>
      <c r="J14" s="67">
        <v>59.79</v>
      </c>
      <c r="K14" s="39"/>
      <c r="L14" s="39"/>
      <c r="M14" s="39"/>
      <c r="N14" s="39"/>
      <c r="O14" s="39">
        <v>39.58</v>
      </c>
      <c r="P14" s="39">
        <v>4</v>
      </c>
      <c r="Q14" s="39">
        <v>0.72</v>
      </c>
      <c r="R14" s="39">
        <v>3</v>
      </c>
      <c r="S14" s="39"/>
      <c r="T14" s="39">
        <v>7.82</v>
      </c>
      <c r="U14" s="39">
        <v>7.41</v>
      </c>
      <c r="V14" s="67">
        <v>62.53</v>
      </c>
      <c r="W14" s="69"/>
      <c r="X14" s="39"/>
      <c r="Y14" s="39">
        <v>1.59</v>
      </c>
      <c r="Z14" s="39"/>
      <c r="AA14" s="39">
        <v>5.5</v>
      </c>
      <c r="AB14" s="39"/>
      <c r="AC14" s="39">
        <v>6.14</v>
      </c>
    </row>
    <row r="15" spans="1:29" ht="25.5">
      <c r="A15" s="41">
        <v>9</v>
      </c>
      <c r="B15" s="27" t="s">
        <v>127</v>
      </c>
      <c r="C15" s="39">
        <v>37</v>
      </c>
      <c r="D15" s="39"/>
      <c r="E15" s="39"/>
      <c r="F15" s="39"/>
      <c r="G15" s="39"/>
      <c r="H15" s="39"/>
      <c r="I15" s="39"/>
      <c r="J15" s="67">
        <v>37</v>
      </c>
      <c r="K15" s="39"/>
      <c r="L15" s="39"/>
      <c r="M15" s="39"/>
      <c r="N15" s="39"/>
      <c r="O15" s="39">
        <v>24.4</v>
      </c>
      <c r="P15" s="39"/>
      <c r="Q15" s="39">
        <v>3.2</v>
      </c>
      <c r="R15" s="39"/>
      <c r="S15" s="39"/>
      <c r="T15" s="39">
        <v>9.4</v>
      </c>
      <c r="U15" s="39"/>
      <c r="V15" s="67">
        <v>37</v>
      </c>
      <c r="W15" s="69"/>
      <c r="X15" s="39"/>
      <c r="Y15" s="39"/>
      <c r="Z15" s="39"/>
      <c r="AA15" s="39">
        <v>1.2</v>
      </c>
      <c r="AB15" s="39">
        <v>1.6</v>
      </c>
      <c r="AC15" s="39"/>
    </row>
    <row r="16" spans="1:29" ht="25.5">
      <c r="A16" s="40">
        <v>10</v>
      </c>
      <c r="B16" s="27" t="s">
        <v>128</v>
      </c>
      <c r="C16" s="39">
        <v>20</v>
      </c>
      <c r="D16" s="39"/>
      <c r="E16" s="39"/>
      <c r="F16" s="39"/>
      <c r="G16" s="39"/>
      <c r="H16" s="39"/>
      <c r="I16" s="39"/>
      <c r="J16" s="67">
        <v>20</v>
      </c>
      <c r="K16" s="39"/>
      <c r="L16" s="39"/>
      <c r="M16" s="39">
        <v>10.493</v>
      </c>
      <c r="N16" s="39"/>
      <c r="O16" s="39">
        <v>9.507</v>
      </c>
      <c r="P16" s="39"/>
      <c r="Q16" s="39"/>
      <c r="R16" s="39"/>
      <c r="S16" s="39"/>
      <c r="T16" s="39"/>
      <c r="U16" s="39"/>
      <c r="V16" s="67">
        <v>20</v>
      </c>
      <c r="W16" s="69"/>
      <c r="X16" s="39"/>
      <c r="Y16" s="39">
        <v>2.875</v>
      </c>
      <c r="Z16" s="39"/>
      <c r="AA16" s="39" t="s">
        <v>137</v>
      </c>
      <c r="AB16" s="39">
        <v>2.804</v>
      </c>
      <c r="AC16" s="39"/>
    </row>
    <row r="17" spans="1:29" ht="25.5">
      <c r="A17" s="41">
        <v>11</v>
      </c>
      <c r="B17" s="27" t="s">
        <v>129</v>
      </c>
      <c r="C17" s="39">
        <v>52</v>
      </c>
      <c r="D17" s="39"/>
      <c r="E17" s="39">
        <v>6</v>
      </c>
      <c r="F17" s="39"/>
      <c r="G17" s="39"/>
      <c r="H17" s="39"/>
      <c r="I17" s="39">
        <v>8</v>
      </c>
      <c r="J17" s="67">
        <v>66</v>
      </c>
      <c r="K17" s="39"/>
      <c r="L17" s="39"/>
      <c r="M17" s="39">
        <v>5</v>
      </c>
      <c r="N17" s="39"/>
      <c r="O17" s="39">
        <v>34</v>
      </c>
      <c r="P17" s="39">
        <v>5</v>
      </c>
      <c r="Q17" s="39">
        <v>22</v>
      </c>
      <c r="R17" s="39"/>
      <c r="S17" s="39"/>
      <c r="T17" s="39"/>
      <c r="U17" s="39"/>
      <c r="V17" s="67">
        <v>66</v>
      </c>
      <c r="W17" s="69"/>
      <c r="X17" s="39"/>
      <c r="Y17" s="39">
        <v>4</v>
      </c>
      <c r="Z17" s="39"/>
      <c r="AA17" s="39"/>
      <c r="AB17" s="39">
        <v>9</v>
      </c>
      <c r="AC17" s="39"/>
    </row>
    <row r="18" spans="1:29" ht="25.5">
      <c r="A18" s="41">
        <v>12</v>
      </c>
      <c r="B18" s="38" t="s">
        <v>33</v>
      </c>
      <c r="C18" s="39">
        <v>246.5</v>
      </c>
      <c r="D18" s="39"/>
      <c r="E18" s="39"/>
      <c r="F18" s="39">
        <v>31.2</v>
      </c>
      <c r="G18" s="39"/>
      <c r="H18" s="39">
        <v>2.5</v>
      </c>
      <c r="I18" s="39">
        <v>99.3</v>
      </c>
      <c r="J18" s="67">
        <v>379.5</v>
      </c>
      <c r="K18" s="39">
        <v>1.4</v>
      </c>
      <c r="L18" s="39">
        <v>228.4</v>
      </c>
      <c r="M18" s="39"/>
      <c r="N18" s="39"/>
      <c r="O18" s="39">
        <v>30</v>
      </c>
      <c r="P18" s="39"/>
      <c r="Q18" s="39"/>
      <c r="R18" s="39"/>
      <c r="S18" s="39">
        <v>17.3</v>
      </c>
      <c r="T18" s="39">
        <v>60</v>
      </c>
      <c r="U18" s="39">
        <v>21.7</v>
      </c>
      <c r="V18" s="67">
        <v>358.8</v>
      </c>
      <c r="W18" s="69"/>
      <c r="X18" s="39">
        <v>1.3</v>
      </c>
      <c r="Y18" s="39"/>
      <c r="Z18" s="39"/>
      <c r="AA18" s="39">
        <v>46.4</v>
      </c>
      <c r="AB18" s="39">
        <v>71.4</v>
      </c>
      <c r="AC18" s="39">
        <v>4.9</v>
      </c>
    </row>
    <row r="19" spans="1:29" ht="25.5">
      <c r="A19" s="40">
        <v>13</v>
      </c>
      <c r="B19" s="26" t="s">
        <v>34</v>
      </c>
      <c r="C19" s="39">
        <v>66.475</v>
      </c>
      <c r="D19" s="39"/>
      <c r="E19" s="39"/>
      <c r="F19" s="39"/>
      <c r="G19" s="39"/>
      <c r="H19" s="39"/>
      <c r="I19" s="39">
        <v>3.108</v>
      </c>
      <c r="J19" s="67">
        <v>69.583</v>
      </c>
      <c r="K19" s="39"/>
      <c r="L19" s="39">
        <v>52.475</v>
      </c>
      <c r="M19" s="39"/>
      <c r="N19" s="39"/>
      <c r="O19" s="39">
        <v>14</v>
      </c>
      <c r="P19" s="39"/>
      <c r="Q19" s="39"/>
      <c r="R19" s="39"/>
      <c r="S19" s="39"/>
      <c r="T19" s="39"/>
      <c r="U19" s="39">
        <v>3.108</v>
      </c>
      <c r="V19" s="67">
        <v>69.583</v>
      </c>
      <c r="W19" s="69"/>
      <c r="X19" s="39"/>
      <c r="Y19" s="39"/>
      <c r="Z19" s="39"/>
      <c r="AA19" s="39">
        <v>13.167</v>
      </c>
      <c r="AB19" s="39">
        <v>33.908</v>
      </c>
      <c r="AC19" s="39">
        <v>0</v>
      </c>
    </row>
    <row r="20" spans="1:29" ht="25.5">
      <c r="A20" s="41">
        <v>14</v>
      </c>
      <c r="B20" s="27" t="s">
        <v>130</v>
      </c>
      <c r="C20" s="39">
        <v>202</v>
      </c>
      <c r="D20" s="39">
        <v>15</v>
      </c>
      <c r="E20" s="39"/>
      <c r="F20" s="39">
        <v>10</v>
      </c>
      <c r="G20" s="39"/>
      <c r="H20" s="39">
        <v>307</v>
      </c>
      <c r="I20" s="39">
        <v>234</v>
      </c>
      <c r="J20" s="67">
        <v>768</v>
      </c>
      <c r="K20" s="39"/>
      <c r="L20" s="39"/>
      <c r="M20" s="39"/>
      <c r="N20" s="39"/>
      <c r="O20" s="39">
        <v>170</v>
      </c>
      <c r="P20" s="39">
        <v>13</v>
      </c>
      <c r="Q20" s="39">
        <v>15</v>
      </c>
      <c r="R20" s="39"/>
      <c r="S20" s="39">
        <v>10</v>
      </c>
      <c r="T20" s="39">
        <v>360</v>
      </c>
      <c r="U20" s="39">
        <v>200</v>
      </c>
      <c r="V20" s="67">
        <v>768</v>
      </c>
      <c r="W20" s="69"/>
      <c r="X20" s="39"/>
      <c r="Y20" s="39">
        <v>104</v>
      </c>
      <c r="Z20" s="39">
        <v>5</v>
      </c>
      <c r="AA20" s="39">
        <v>28</v>
      </c>
      <c r="AB20" s="39"/>
      <c r="AC20" s="39">
        <v>63</v>
      </c>
    </row>
    <row r="21" spans="1:29" ht="25.5">
      <c r="A21" s="41">
        <v>15</v>
      </c>
      <c r="B21" s="27" t="s">
        <v>131</v>
      </c>
      <c r="C21" s="39">
        <v>35.36</v>
      </c>
      <c r="D21" s="39"/>
      <c r="E21" s="39"/>
      <c r="F21" s="39"/>
      <c r="G21" s="39">
        <v>84.3</v>
      </c>
      <c r="H21" s="39"/>
      <c r="I21" s="39">
        <v>120.6</v>
      </c>
      <c r="J21" s="67">
        <v>240.26</v>
      </c>
      <c r="K21" s="39">
        <v>10.2</v>
      </c>
      <c r="L21" s="39"/>
      <c r="M21" s="39">
        <v>96.4</v>
      </c>
      <c r="N21" s="39"/>
      <c r="O21" s="39">
        <v>64.6</v>
      </c>
      <c r="P21" s="39">
        <v>0</v>
      </c>
      <c r="Q21" s="39"/>
      <c r="R21" s="39"/>
      <c r="S21" s="39"/>
      <c r="T21" s="39"/>
      <c r="U21" s="39">
        <v>65</v>
      </c>
      <c r="V21" s="67">
        <v>236.2</v>
      </c>
      <c r="W21" s="69"/>
      <c r="X21" s="39"/>
      <c r="Y21" s="39">
        <v>18.3</v>
      </c>
      <c r="Z21" s="39">
        <v>3</v>
      </c>
      <c r="AA21" s="39">
        <v>6.2</v>
      </c>
      <c r="AB21" s="39">
        <v>8.4</v>
      </c>
      <c r="AC21" s="39"/>
    </row>
    <row r="22" spans="1:29" ht="25.5">
      <c r="A22" s="40">
        <v>16</v>
      </c>
      <c r="B22" s="27" t="s">
        <v>132</v>
      </c>
      <c r="C22" s="39">
        <v>190</v>
      </c>
      <c r="D22" s="39">
        <v>889.923</v>
      </c>
      <c r="E22" s="39"/>
      <c r="F22" s="39"/>
      <c r="G22" s="39"/>
      <c r="H22" s="39"/>
      <c r="I22" s="39">
        <v>7.572</v>
      </c>
      <c r="J22" s="67">
        <v>1087.495</v>
      </c>
      <c r="K22" s="39">
        <v>93.274</v>
      </c>
      <c r="L22" s="39">
        <v>866.168</v>
      </c>
      <c r="M22" s="39"/>
      <c r="N22" s="39"/>
      <c r="O22" s="39">
        <v>30.984</v>
      </c>
      <c r="P22" s="39"/>
      <c r="Q22" s="39">
        <v>17.058</v>
      </c>
      <c r="R22" s="39"/>
      <c r="S22" s="39"/>
      <c r="T22" s="39">
        <v>61.177</v>
      </c>
      <c r="U22" s="39">
        <v>18.834</v>
      </c>
      <c r="V22" s="67">
        <v>1087.495</v>
      </c>
      <c r="W22" s="69"/>
      <c r="X22" s="39"/>
      <c r="Y22" s="39">
        <v>18.3</v>
      </c>
      <c r="Z22" s="39">
        <v>3</v>
      </c>
      <c r="AA22" s="39">
        <v>6.2</v>
      </c>
      <c r="AB22" s="39">
        <v>8.4</v>
      </c>
      <c r="AC22" s="39"/>
    </row>
    <row r="23" spans="1:29" ht="12.75">
      <c r="A23" s="41">
        <v>17</v>
      </c>
      <c r="B23" s="27" t="s">
        <v>133</v>
      </c>
      <c r="C23" s="39">
        <v>78</v>
      </c>
      <c r="D23" s="39">
        <v>70</v>
      </c>
      <c r="E23" s="39">
        <v>65</v>
      </c>
      <c r="F23" s="39"/>
      <c r="G23" s="39"/>
      <c r="H23" s="39"/>
      <c r="I23" s="39">
        <v>80</v>
      </c>
      <c r="J23" s="67">
        <v>293</v>
      </c>
      <c r="K23" s="39"/>
      <c r="L23" s="39"/>
      <c r="M23" s="39">
        <v>100</v>
      </c>
      <c r="N23" s="39"/>
      <c r="O23" s="39">
        <v>65</v>
      </c>
      <c r="P23" s="39"/>
      <c r="Q23" s="39">
        <v>60</v>
      </c>
      <c r="R23" s="39"/>
      <c r="S23" s="39">
        <v>10</v>
      </c>
      <c r="T23" s="39">
        <v>40</v>
      </c>
      <c r="U23" s="39">
        <v>18</v>
      </c>
      <c r="V23" s="67">
        <v>293</v>
      </c>
      <c r="W23" s="69"/>
      <c r="X23" s="39"/>
      <c r="Y23" s="39">
        <v>10</v>
      </c>
      <c r="Z23" s="39"/>
      <c r="AA23" s="39">
        <v>50</v>
      </c>
      <c r="AB23" s="39">
        <v>15</v>
      </c>
      <c r="AC23" s="39">
        <v>2</v>
      </c>
    </row>
    <row r="24" spans="1:29" ht="14.25" customHeight="1">
      <c r="A24" s="41">
        <v>18</v>
      </c>
      <c r="B24" s="27" t="s">
        <v>135</v>
      </c>
      <c r="C24" s="39">
        <v>40</v>
      </c>
      <c r="D24" s="39">
        <v>48</v>
      </c>
      <c r="E24" s="39">
        <v>36</v>
      </c>
      <c r="F24" s="39"/>
      <c r="G24" s="39"/>
      <c r="H24" s="39">
        <v>82</v>
      </c>
      <c r="I24" s="39">
        <v>6</v>
      </c>
      <c r="J24" s="67">
        <v>212</v>
      </c>
      <c r="K24" s="39">
        <v>62</v>
      </c>
      <c r="L24" s="39">
        <v>9</v>
      </c>
      <c r="M24" s="39">
        <v>99</v>
      </c>
      <c r="N24" s="39"/>
      <c r="O24" s="39">
        <v>40</v>
      </c>
      <c r="P24" s="39"/>
      <c r="Q24" s="39">
        <v>2</v>
      </c>
      <c r="R24" s="39"/>
      <c r="S24" s="39"/>
      <c r="T24" s="39"/>
      <c r="U24" s="39"/>
      <c r="V24" s="67">
        <v>212</v>
      </c>
      <c r="W24" s="69"/>
      <c r="X24" s="70"/>
      <c r="Y24" s="70"/>
      <c r="Z24" s="70"/>
      <c r="AA24" s="70"/>
      <c r="AB24" s="70"/>
      <c r="AC24" s="70"/>
    </row>
    <row r="25" spans="1:29" ht="22.5" customHeight="1">
      <c r="A25" s="40">
        <v>19</v>
      </c>
      <c r="B25" s="27" t="s">
        <v>134</v>
      </c>
      <c r="C25" s="39"/>
      <c r="D25" s="39"/>
      <c r="E25" s="39">
        <v>4</v>
      </c>
      <c r="F25" s="39"/>
      <c r="G25" s="39"/>
      <c r="H25" s="39"/>
      <c r="I25" s="39">
        <v>6</v>
      </c>
      <c r="J25" s="67">
        <v>10</v>
      </c>
      <c r="K25" s="39">
        <v>6</v>
      </c>
      <c r="L25" s="39">
        <v>5</v>
      </c>
      <c r="M25" s="39"/>
      <c r="N25" s="39"/>
      <c r="O25" s="39">
        <v>6</v>
      </c>
      <c r="P25" s="39"/>
      <c r="Q25" s="39"/>
      <c r="R25" s="39"/>
      <c r="S25" s="39"/>
      <c r="T25" s="39"/>
      <c r="U25" s="39"/>
      <c r="V25" s="67">
        <v>17</v>
      </c>
      <c r="W25" s="69"/>
      <c r="X25" s="39">
        <v>2</v>
      </c>
      <c r="Y25" s="39">
        <v>0</v>
      </c>
      <c r="Z25" s="39">
        <v>0</v>
      </c>
      <c r="AA25" s="39">
        <v>3</v>
      </c>
      <c r="AB25" s="39">
        <v>0</v>
      </c>
      <c r="AC25" s="39">
        <v>0</v>
      </c>
    </row>
    <row r="26" spans="1:29" ht="25.5">
      <c r="A26" s="41">
        <v>20</v>
      </c>
      <c r="B26" s="27" t="s">
        <v>35</v>
      </c>
      <c r="C26" s="39">
        <v>276.575</v>
      </c>
      <c r="D26" s="39"/>
      <c r="E26" s="39">
        <v>20</v>
      </c>
      <c r="F26" s="39">
        <v>30</v>
      </c>
      <c r="G26" s="39"/>
      <c r="H26" s="39">
        <v>60.4</v>
      </c>
      <c r="I26" s="39">
        <v>352.4</v>
      </c>
      <c r="J26" s="67">
        <v>739.375</v>
      </c>
      <c r="K26" s="39">
        <v>295</v>
      </c>
      <c r="L26" s="39">
        <v>100.6</v>
      </c>
      <c r="M26" s="39">
        <v>90</v>
      </c>
      <c r="N26" s="39"/>
      <c r="O26" s="39">
        <v>40</v>
      </c>
      <c r="P26" s="39"/>
      <c r="Q26" s="39">
        <v>6.3</v>
      </c>
      <c r="R26" s="39"/>
      <c r="S26" s="39">
        <v>3.5</v>
      </c>
      <c r="T26" s="39">
        <v>132.1</v>
      </c>
      <c r="U26" s="39">
        <v>55.2</v>
      </c>
      <c r="V26" s="67">
        <v>722.7</v>
      </c>
      <c r="W26" s="69"/>
      <c r="X26" s="70"/>
      <c r="Y26" s="70"/>
      <c r="Z26" s="70">
        <v>1</v>
      </c>
      <c r="AA26" s="70">
        <v>2</v>
      </c>
      <c r="AB26" s="70">
        <v>20.2</v>
      </c>
      <c r="AC26" s="70">
        <v>4.3</v>
      </c>
    </row>
    <row r="27" spans="1:29" ht="12.75">
      <c r="A27" s="7"/>
      <c r="B27" s="36" t="s">
        <v>36</v>
      </c>
      <c r="C27" s="71">
        <v>2100.485</v>
      </c>
      <c r="D27" s="71">
        <v>1282.923</v>
      </c>
      <c r="E27" s="71">
        <v>135.5</v>
      </c>
      <c r="F27" s="71">
        <v>252.012</v>
      </c>
      <c r="G27" s="71">
        <v>189.26</v>
      </c>
      <c r="H27" s="71">
        <v>469.47</v>
      </c>
      <c r="I27" s="71">
        <v>980.3489999999999</v>
      </c>
      <c r="J27" s="72">
        <f>SUM(J7:J26)</f>
        <v>5409.999</v>
      </c>
      <c r="K27" s="71">
        <v>473.754</v>
      </c>
      <c r="L27" s="71">
        <v>1306.014</v>
      </c>
      <c r="M27" s="71">
        <v>429.199</v>
      </c>
      <c r="N27" s="71">
        <v>29.425</v>
      </c>
      <c r="O27" s="71">
        <v>1298.62</v>
      </c>
      <c r="P27" s="71">
        <v>50.8</v>
      </c>
      <c r="Q27" s="71">
        <v>159.648</v>
      </c>
      <c r="R27" s="71">
        <v>5.1</v>
      </c>
      <c r="S27" s="71">
        <v>47.126000000000005</v>
      </c>
      <c r="T27" s="71">
        <v>990.274</v>
      </c>
      <c r="U27" s="71">
        <v>522.445</v>
      </c>
      <c r="V27" s="67">
        <v>5312.405</v>
      </c>
      <c r="W27" s="69"/>
      <c r="X27" s="73">
        <f aca="true" t="shared" si="0" ref="X27:AC27">SUM(X7:X26)</f>
        <v>3.3</v>
      </c>
      <c r="Y27" s="73">
        <f t="shared" si="0"/>
        <v>263.51</v>
      </c>
      <c r="Z27" s="73">
        <f>SUM(Z7:Z26)</f>
        <v>17.429</v>
      </c>
      <c r="AA27" s="73">
        <f t="shared" si="0"/>
        <v>287.034</v>
      </c>
      <c r="AB27" s="73">
        <f t="shared" si="0"/>
        <v>303.12999999999994</v>
      </c>
      <c r="AC27" s="73">
        <f t="shared" si="0"/>
        <v>92.08</v>
      </c>
    </row>
    <row r="28" spans="3:29" ht="12.75">
      <c r="C28" s="74"/>
      <c r="D28" s="74"/>
      <c r="E28" s="74"/>
      <c r="F28" s="74"/>
      <c r="G28" s="74"/>
      <c r="H28" s="74"/>
      <c r="I28" s="74"/>
      <c r="J28" s="75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68"/>
      <c r="X28" s="74"/>
      <c r="Y28" s="74"/>
      <c r="Z28" s="74"/>
      <c r="AA28" s="74"/>
      <c r="AB28" s="74"/>
      <c r="AC28" s="74"/>
    </row>
    <row r="29" spans="3:38" ht="12.75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20</v>
      </c>
      <c r="D30" s="59"/>
      <c r="E30" s="59"/>
      <c r="F30" s="59"/>
      <c r="G30" s="59"/>
      <c r="H30" s="59"/>
      <c r="I30" s="59">
        <v>14.95</v>
      </c>
      <c r="J30" s="77">
        <v>34.95</v>
      </c>
      <c r="K30" s="59">
        <v>11.63</v>
      </c>
      <c r="L30" s="59">
        <v>10.4</v>
      </c>
      <c r="M30" s="59"/>
      <c r="N30" s="59"/>
      <c r="O30" s="59"/>
      <c r="P30" s="59"/>
      <c r="Q30" s="59"/>
      <c r="R30" s="59"/>
      <c r="S30" s="59"/>
      <c r="T30" s="59"/>
      <c r="U30" s="59">
        <v>12.92</v>
      </c>
      <c r="V30" s="77">
        <v>34.95</v>
      </c>
      <c r="W30" s="78"/>
      <c r="X30" s="59"/>
      <c r="Y30" s="59"/>
      <c r="Z30" s="59"/>
      <c r="AA30" s="59"/>
      <c r="AB30" s="59"/>
      <c r="AC30" s="59">
        <v>2.546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23:38" ht="12.75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23:38" ht="12.75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 ht="12.75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8"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H3:H6"/>
    <mergeCell ref="F3:F6"/>
    <mergeCell ref="O3:P5"/>
    <mergeCell ref="Q3:R5"/>
    <mergeCell ref="S3:S5"/>
    <mergeCell ref="I3:I6"/>
    <mergeCell ref="K3:L5"/>
    <mergeCell ref="M3:N5"/>
    <mergeCell ref="T5:T6"/>
    <mergeCell ref="U5:U6"/>
    <mergeCell ref="K2:U2"/>
    <mergeCell ref="V2:V6"/>
    <mergeCell ref="AC3:AC6"/>
    <mergeCell ref="X2:AC2"/>
    <mergeCell ref="X3:X6"/>
    <mergeCell ref="Y3:Y6"/>
    <mergeCell ref="Z3:Z6"/>
    <mergeCell ref="AA3:AA6"/>
    <mergeCell ref="AB3:AB6"/>
  </mergeCells>
  <conditionalFormatting sqref="AD1:IV65536 C7:U7 A28:B65536 C8:AC65536">
    <cfRule type="cellIs" priority="1" dxfId="1" operator="equal" stopIfTrue="1">
      <formula>0</formula>
    </cfRule>
  </conditionalFormatting>
  <conditionalFormatting sqref="C1:U6 A1:B27 V1:AC7">
    <cfRule type="expression" priority="2" dxfId="1" stopIfTrue="1">
      <formula>0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H11"/>
  <sheetViews>
    <sheetView workbookViewId="0" topLeftCell="A1">
      <selection activeCell="T13" sqref="T13"/>
    </sheetView>
  </sheetViews>
  <sheetFormatPr defaultColWidth="9.140625" defaultRowHeight="12.75"/>
  <cols>
    <col min="1" max="1" width="13.28125" style="8" customWidth="1"/>
    <col min="2" max="34" width="3.57421875" style="8" customWidth="1"/>
    <col min="35" max="16384" width="9.140625" style="8" customWidth="1"/>
  </cols>
  <sheetData>
    <row r="1" spans="1:34" ht="15.75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3" spans="1:34" ht="12.75">
      <c r="A3" s="184"/>
      <c r="B3" s="185" t="s">
        <v>78</v>
      </c>
      <c r="C3" s="180" t="s">
        <v>79</v>
      </c>
      <c r="D3" s="187" t="s">
        <v>80</v>
      </c>
      <c r="E3" s="187"/>
      <c r="F3" s="180" t="s">
        <v>81</v>
      </c>
      <c r="G3" s="180" t="s">
        <v>82</v>
      </c>
      <c r="H3" s="187" t="s">
        <v>83</v>
      </c>
      <c r="I3" s="187"/>
      <c r="J3" s="187" t="s">
        <v>84</v>
      </c>
      <c r="K3" s="187"/>
      <c r="L3" s="187"/>
      <c r="M3" s="180" t="s">
        <v>85</v>
      </c>
      <c r="N3" s="180" t="s">
        <v>86</v>
      </c>
      <c r="O3" s="180" t="s">
        <v>87</v>
      </c>
      <c r="P3" s="180" t="s">
        <v>88</v>
      </c>
      <c r="Q3" s="180" t="s">
        <v>89</v>
      </c>
      <c r="R3" s="180" t="s">
        <v>90</v>
      </c>
      <c r="S3" s="182" t="s">
        <v>91</v>
      </c>
      <c r="T3" s="182"/>
      <c r="U3" s="180" t="s">
        <v>92</v>
      </c>
      <c r="V3" s="180" t="s">
        <v>93</v>
      </c>
      <c r="W3" s="180" t="s">
        <v>94</v>
      </c>
      <c r="X3" s="180" t="s">
        <v>95</v>
      </c>
      <c r="Y3" s="180" t="s">
        <v>96</v>
      </c>
      <c r="Z3" s="180" t="s">
        <v>97</v>
      </c>
      <c r="AA3" s="180" t="s">
        <v>98</v>
      </c>
      <c r="AB3" s="180" t="s">
        <v>99</v>
      </c>
      <c r="AC3" s="180" t="s">
        <v>100</v>
      </c>
      <c r="AD3" s="180" t="s">
        <v>101</v>
      </c>
      <c r="AE3" s="180" t="s">
        <v>102</v>
      </c>
      <c r="AF3" s="180" t="s">
        <v>103</v>
      </c>
      <c r="AG3" s="181" t="s">
        <v>104</v>
      </c>
      <c r="AH3" s="180" t="s">
        <v>105</v>
      </c>
    </row>
    <row r="4" spans="1:34" ht="51.75" customHeight="1">
      <c r="A4" s="184"/>
      <c r="B4" s="186"/>
      <c r="C4" s="180"/>
      <c r="D4" s="54" t="s">
        <v>106</v>
      </c>
      <c r="E4" s="54" t="s">
        <v>107</v>
      </c>
      <c r="F4" s="180"/>
      <c r="G4" s="180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180"/>
      <c r="N4" s="180"/>
      <c r="O4" s="180"/>
      <c r="P4" s="180"/>
      <c r="Q4" s="180"/>
      <c r="R4" s="180"/>
      <c r="S4" s="54" t="s">
        <v>113</v>
      </c>
      <c r="T4" s="54" t="s">
        <v>114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1"/>
      <c r="AH4" s="180"/>
    </row>
    <row r="5" spans="1:34" ht="12.7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</row>
    <row r="6" spans="1:34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>
        <v>4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5" customHeight="1">
      <c r="B8" s="177" t="s">
        <v>115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</row>
    <row r="9" spans="2:34" ht="15" customHeight="1">
      <c r="B9" s="178" t="s">
        <v>116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</row>
    <row r="10" spans="2:34" ht="15" customHeight="1">
      <c r="B10" s="178" t="s">
        <v>117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</row>
    <row r="11" spans="2:34" ht="15" customHeight="1">
      <c r="B11" s="179" t="s">
        <v>118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</sheetData>
  <mergeCells count="34">
    <mergeCell ref="A1:AH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  <mergeCell ref="Q3:Q4"/>
    <mergeCell ref="R3:R4"/>
    <mergeCell ref="S3:T3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B8:AH8"/>
    <mergeCell ref="B9:AH9"/>
    <mergeCell ref="B10:AH10"/>
    <mergeCell ref="B11:A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User</cp:lastModifiedBy>
  <cp:lastPrinted>2015-04-09T06:53:20Z</cp:lastPrinted>
  <dcterms:created xsi:type="dcterms:W3CDTF">2000-01-27T12:09:39Z</dcterms:created>
  <dcterms:modified xsi:type="dcterms:W3CDTF">2015-06-18T06:39:50Z</dcterms:modified>
  <cp:category/>
  <cp:version/>
  <cp:contentType/>
  <cp:contentStatus/>
  <cp:revision>1</cp:revision>
</cp:coreProperties>
</file>